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retina/Desktop/"/>
    </mc:Choice>
  </mc:AlternateContent>
  <xr:revisionPtr revIDLastSave="0" documentId="8_{2109EB63-6086-EF42-A05F-E788DE9995E7}" xr6:coauthVersionLast="47" xr6:coauthVersionMax="47" xr10:uidLastSave="{00000000-0000-0000-0000-000000000000}"/>
  <bookViews>
    <workbookView xWindow="0" yWindow="760" windowWidth="24540" windowHeight="12700" xr2:uid="{00000000-000D-0000-FFFF-FFFF00000000}"/>
  </bookViews>
  <sheets>
    <sheet name="menu" sheetId="24" r:id="rId1"/>
    <sheet name="DMX chart" sheetId="25" r:id="rId2"/>
  </sheets>
  <definedNames>
    <definedName name="B" localSheetId="0">#REF!</definedName>
    <definedName name="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1" i="25" l="1"/>
  <c r="F250" i="25"/>
  <c r="E250" i="25"/>
  <c r="F249" i="25"/>
  <c r="E249" i="25"/>
  <c r="F248" i="25"/>
  <c r="E248" i="25"/>
  <c r="F247" i="25"/>
  <c r="E247" i="25"/>
  <c r="F246" i="25"/>
  <c r="E246" i="25"/>
  <c r="F245" i="25"/>
  <c r="E245" i="25"/>
  <c r="F244" i="25"/>
  <c r="E244" i="25"/>
  <c r="F243" i="25"/>
  <c r="E243" i="25"/>
  <c r="F242" i="25"/>
  <c r="E242" i="25"/>
  <c r="F241" i="25"/>
  <c r="E241" i="25"/>
  <c r="F240" i="25"/>
  <c r="E240" i="25"/>
  <c r="F239" i="25"/>
  <c r="E239" i="25"/>
  <c r="F238" i="25"/>
  <c r="E238" i="25"/>
  <c r="F237" i="25"/>
  <c r="E237" i="25"/>
  <c r="F236" i="25"/>
  <c r="E236" i="25"/>
  <c r="F235" i="25"/>
  <c r="E235" i="25"/>
  <c r="F234" i="25"/>
  <c r="E234" i="25"/>
  <c r="F233" i="25"/>
  <c r="E233" i="25"/>
  <c r="F232" i="25"/>
  <c r="E232" i="25"/>
  <c r="F231" i="25"/>
  <c r="E231" i="25"/>
  <c r="F230" i="25"/>
  <c r="E230" i="25"/>
  <c r="F229" i="25"/>
  <c r="E229" i="25"/>
  <c r="F228" i="25"/>
  <c r="E228" i="25"/>
  <c r="F227" i="25"/>
  <c r="E227" i="25"/>
  <c r="F226" i="25"/>
  <c r="E226" i="25"/>
  <c r="F225" i="25"/>
  <c r="E225" i="25"/>
  <c r="F224" i="25"/>
  <c r="E224" i="25"/>
  <c r="F223" i="25"/>
  <c r="E223" i="25"/>
  <c r="F222" i="25"/>
  <c r="E222" i="25"/>
  <c r="F221" i="25"/>
  <c r="E221" i="25"/>
  <c r="F220" i="25"/>
  <c r="F219" i="25"/>
  <c r="E219" i="25"/>
  <c r="F218" i="25"/>
  <c r="E218" i="25"/>
  <c r="F217" i="25"/>
  <c r="E217" i="25"/>
  <c r="F216" i="25"/>
  <c r="E216" i="25"/>
  <c r="F215" i="25"/>
  <c r="E215" i="25"/>
  <c r="F214" i="25"/>
  <c r="E214" i="25"/>
  <c r="F213" i="25"/>
  <c r="E213" i="25"/>
  <c r="F212" i="25"/>
  <c r="E212" i="25"/>
  <c r="F211" i="25"/>
  <c r="E211" i="25"/>
  <c r="F210" i="25"/>
  <c r="E210" i="25"/>
  <c r="F209" i="25"/>
  <c r="E209" i="25"/>
  <c r="F208" i="25"/>
  <c r="E208" i="25"/>
  <c r="F207" i="25"/>
  <c r="E207" i="25"/>
  <c r="F206" i="25"/>
  <c r="E206" i="25"/>
  <c r="F205" i="25"/>
  <c r="E205" i="25"/>
  <c r="F204" i="25"/>
  <c r="E204" i="25"/>
  <c r="F203" i="25"/>
  <c r="E203" i="25"/>
  <c r="F202" i="25"/>
  <c r="E202" i="25"/>
  <c r="F201" i="25"/>
  <c r="E201" i="25"/>
  <c r="F200" i="25"/>
  <c r="E200" i="25"/>
  <c r="F199" i="25"/>
  <c r="E199" i="25"/>
  <c r="F198" i="25"/>
  <c r="E198" i="25"/>
  <c r="F197" i="25"/>
  <c r="E197" i="25"/>
  <c r="F196" i="25"/>
  <c r="E196" i="25"/>
  <c r="F195" i="25"/>
  <c r="E195" i="25"/>
  <c r="F194" i="25"/>
  <c r="E194" i="25"/>
  <c r="F193" i="25"/>
  <c r="E193" i="25"/>
  <c r="F192" i="25"/>
  <c r="E192" i="25"/>
  <c r="F191" i="25"/>
  <c r="E191" i="25"/>
  <c r="F190" i="25"/>
  <c r="E190" i="25"/>
  <c r="F189" i="25"/>
  <c r="E189" i="25"/>
  <c r="F188" i="25"/>
  <c r="E188" i="25"/>
  <c r="F187" i="25"/>
  <c r="E187" i="25"/>
  <c r="F186" i="25"/>
  <c r="E186" i="25"/>
  <c r="F185" i="25"/>
  <c r="E185" i="25"/>
  <c r="F184" i="25"/>
  <c r="E184" i="25"/>
  <c r="F183" i="25"/>
  <c r="E183" i="25"/>
  <c r="F182" i="25"/>
  <c r="E182" i="25"/>
  <c r="F181" i="25"/>
  <c r="E181" i="25"/>
  <c r="F180" i="25"/>
  <c r="E180" i="25"/>
  <c r="F179" i="25"/>
  <c r="E179" i="25"/>
  <c r="F178" i="25"/>
  <c r="E178" i="25"/>
  <c r="F177" i="25"/>
  <c r="E177" i="25"/>
  <c r="F176" i="25"/>
  <c r="E176" i="25"/>
  <c r="F175" i="25"/>
  <c r="E175" i="25"/>
  <c r="F174" i="25"/>
  <c r="E174" i="25"/>
  <c r="F173" i="25"/>
  <c r="E173" i="25"/>
  <c r="F172" i="25"/>
  <c r="F135" i="25"/>
  <c r="F131" i="25"/>
  <c r="F129" i="25"/>
  <c r="E129" i="25"/>
  <c r="F128" i="25"/>
  <c r="E128" i="25"/>
  <c r="F127" i="25"/>
  <c r="E127" i="25"/>
  <c r="F126" i="25"/>
  <c r="E126" i="25"/>
  <c r="F125" i="25"/>
  <c r="E125" i="25"/>
  <c r="F124" i="25"/>
  <c r="E124" i="25"/>
  <c r="F123" i="25"/>
  <c r="E123" i="25"/>
  <c r="F122" i="25"/>
  <c r="E122" i="25"/>
  <c r="F121" i="25"/>
  <c r="E121" i="25"/>
  <c r="F120" i="25"/>
  <c r="E120" i="25"/>
  <c r="F119" i="25"/>
  <c r="F117" i="25"/>
  <c r="E117" i="25"/>
  <c r="F116" i="25"/>
  <c r="E116" i="25"/>
  <c r="F115" i="25"/>
  <c r="E115" i="25"/>
  <c r="F114" i="25"/>
  <c r="E114" i="25"/>
  <c r="F113" i="25"/>
  <c r="E113" i="25"/>
  <c r="F112" i="25"/>
  <c r="E112" i="25"/>
  <c r="F111" i="25"/>
  <c r="E111" i="25"/>
  <c r="F110" i="25"/>
  <c r="E110" i="25"/>
  <c r="F109" i="25"/>
  <c r="E109" i="25"/>
  <c r="F108" i="25"/>
  <c r="E108" i="25"/>
  <c r="F107" i="25"/>
  <c r="E107" i="25"/>
  <c r="F95" i="25"/>
  <c r="F91" i="25"/>
  <c r="F89" i="25"/>
  <c r="E89" i="25"/>
  <c r="F88" i="25"/>
  <c r="E88" i="25"/>
  <c r="F87" i="25"/>
  <c r="E87" i="25"/>
  <c r="F86" i="25"/>
  <c r="E86" i="25"/>
  <c r="F85" i="25"/>
  <c r="E85" i="25"/>
  <c r="F84" i="25"/>
  <c r="E84" i="25"/>
  <c r="F83" i="25"/>
  <c r="E83" i="25"/>
  <c r="F82" i="25"/>
  <c r="F80" i="25"/>
  <c r="E80" i="25"/>
  <c r="F79" i="25"/>
  <c r="E79" i="25"/>
  <c r="F78" i="25"/>
  <c r="E78" i="25"/>
  <c r="F77" i="25"/>
  <c r="E77" i="25"/>
  <c r="F76" i="25"/>
  <c r="E76" i="25"/>
  <c r="F75" i="25"/>
  <c r="E75" i="25"/>
  <c r="F74" i="25"/>
  <c r="E74" i="25"/>
  <c r="F73" i="25"/>
  <c r="E73" i="25"/>
  <c r="F70" i="25"/>
  <c r="F64" i="25"/>
  <c r="E64" i="25"/>
  <c r="F63" i="25"/>
  <c r="E63" i="25"/>
  <c r="F62" i="25"/>
  <c r="E62" i="25"/>
  <c r="F61" i="25"/>
  <c r="E61" i="25"/>
  <c r="F60" i="25"/>
  <c r="E60" i="25"/>
  <c r="F59" i="25"/>
  <c r="E59" i="25"/>
  <c r="F58" i="25"/>
  <c r="E58" i="25"/>
  <c r="F57" i="25"/>
  <c r="E57" i="25"/>
  <c r="F54" i="25"/>
  <c r="F48" i="25"/>
  <c r="E48" i="25"/>
  <c r="F47" i="25"/>
  <c r="E47" i="25"/>
  <c r="F46" i="25"/>
  <c r="E46" i="25"/>
  <c r="F45" i="25"/>
  <c r="E45" i="25"/>
  <c r="F44" i="25"/>
  <c r="E44" i="25"/>
  <c r="F43" i="25"/>
  <c r="E43" i="25"/>
  <c r="F42" i="25"/>
  <c r="E42" i="25"/>
  <c r="F41" i="25"/>
  <c r="E41" i="25"/>
  <c r="F38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</calcChain>
</file>

<file path=xl/sharedStrings.xml><?xml version="1.0" encoding="utf-8"?>
<sst xmlns="http://schemas.openxmlformats.org/spreadsheetml/2006/main" count="457" uniqueCount="318">
  <si>
    <t>Model Name: Astro H330</t>
  </si>
  <si>
    <t>Connet</t>
  </si>
  <si>
    <r>
      <t>Address</t>
    </r>
    <r>
      <rPr>
        <sz val="10.5"/>
        <rFont val="宋体"/>
        <charset val="134"/>
      </rPr>
      <t>①</t>
    </r>
  </si>
  <si>
    <t>Value (1-512)</t>
  </si>
  <si>
    <t>Control protocol</t>
  </si>
  <si>
    <r>
      <t>DMX</t>
    </r>
    <r>
      <rPr>
        <sz val="10.5"/>
        <rFont val="Arial"/>
        <family val="2"/>
      </rPr>
      <t>/W-DMX</t>
    </r>
  </si>
  <si>
    <t>DMX Mode</t>
  </si>
  <si>
    <t>Standard</t>
  </si>
  <si>
    <t>WIRELESS</t>
  </si>
  <si>
    <t>WDMX ON/OFF</t>
  </si>
  <si>
    <r>
      <t>ON/</t>
    </r>
    <r>
      <rPr>
        <sz val="10"/>
        <color indexed="10"/>
        <rFont val="Arial"/>
        <family val="2"/>
      </rPr>
      <t>OFF</t>
    </r>
  </si>
  <si>
    <t>WDMX MODE</t>
  </si>
  <si>
    <r>
      <t>TRANSMITTER/</t>
    </r>
    <r>
      <rPr>
        <sz val="10"/>
        <color indexed="10"/>
        <rFont val="Arial"/>
        <family val="2"/>
      </rPr>
      <t>RECEIVER</t>
    </r>
  </si>
  <si>
    <t>TX LINK</t>
  </si>
  <si>
    <t>TX UNLINK</t>
  </si>
  <si>
    <t>RX RESET</t>
  </si>
  <si>
    <t>DMX TO WDMX (TX)</t>
  </si>
  <si>
    <r>
      <t>ON</t>
    </r>
    <r>
      <rPr>
        <sz val="10"/>
        <color indexed="8"/>
        <rFont val="Arial"/>
        <family val="2"/>
      </rPr>
      <t>/OFF</t>
    </r>
  </si>
  <si>
    <t>WDMX TO DMX (RX)</t>
  </si>
  <si>
    <t>Setup</t>
  </si>
  <si>
    <t>Fixture Settings</t>
  </si>
  <si>
    <r>
      <t>Dmx Fault</t>
    </r>
    <r>
      <rPr>
        <sz val="10.5"/>
        <rFont val="宋体"/>
        <charset val="134"/>
      </rPr>
      <t>①</t>
    </r>
  </si>
  <si>
    <r>
      <t>Hold</t>
    </r>
    <r>
      <rPr>
        <sz val="10.5"/>
        <rFont val="Arial"/>
        <family val="2"/>
      </rPr>
      <t>/Blackout</t>
    </r>
    <r>
      <rPr>
        <sz val="10.5"/>
        <color rgb="FFFF0000"/>
        <rFont val="Arial"/>
        <family val="2"/>
      </rPr>
      <t>(Hold)</t>
    </r>
  </si>
  <si>
    <t>Temprature Unit</t>
  </si>
  <si>
    <r>
      <t>Fahrenheit /Celsius</t>
    </r>
    <r>
      <rPr>
        <sz val="10.5"/>
        <color rgb="FFFF0000"/>
        <rFont val="Arial"/>
        <family val="2"/>
      </rPr>
      <t>(Celsius)</t>
    </r>
  </si>
  <si>
    <t>Hibernation</t>
  </si>
  <si>
    <t>Off, 01M~99M</t>
  </si>
  <si>
    <t>Fan Mode</t>
  </si>
  <si>
    <r>
      <t>AUTO</t>
    </r>
    <r>
      <rPr>
        <sz val="10.5"/>
        <rFont val="Arial"/>
        <family val="2"/>
      </rPr>
      <t>/HIGH/SILENT</t>
    </r>
    <r>
      <rPr>
        <sz val="10.5"/>
        <color rgb="FFFF0000"/>
        <rFont val="Arial"/>
        <family val="2"/>
      </rPr>
      <t>(AUTO)</t>
    </r>
  </si>
  <si>
    <t>Dimmer Curve</t>
  </si>
  <si>
    <r>
      <t>LINEAR</t>
    </r>
    <r>
      <rPr>
        <sz val="10.5"/>
        <rFont val="Arial"/>
        <family val="2"/>
      </rPr>
      <t>/S-CURVE/</t>
    </r>
    <r>
      <rPr>
        <sz val="10.5"/>
        <color rgb="FFFF0000"/>
        <rFont val="Arial"/>
        <family val="2"/>
      </rPr>
      <t>SQUARE LAW</t>
    </r>
    <r>
      <rPr>
        <sz val="10.5"/>
        <rFont val="Arial"/>
        <family val="2"/>
      </rPr>
      <t>/ INVERSE SQUARE LAW</t>
    </r>
  </si>
  <si>
    <t>Dimmer Speed</t>
  </si>
  <si>
    <r>
      <t>AUTO</t>
    </r>
    <r>
      <rPr>
        <sz val="10.5"/>
        <rFont val="Arial"/>
        <family val="2"/>
      </rPr>
      <t>/FAST/MEDIUM/SLOW</t>
    </r>
  </si>
  <si>
    <t>LED Frequency</t>
  </si>
  <si>
    <r>
      <t>600HZ/</t>
    </r>
    <r>
      <rPr>
        <sz val="10.5"/>
        <color rgb="FFFF0000"/>
        <rFont val="Arial"/>
        <family val="2"/>
      </rPr>
      <t>1200 HZ</t>
    </r>
    <r>
      <rPr>
        <sz val="10.5"/>
        <rFont val="Arial"/>
        <family val="2"/>
      </rPr>
      <t>/2000 HZ/4000 HZ/6000HZ/25KHZ/50KHz</t>
    </r>
  </si>
  <si>
    <t>Menu Language</t>
  </si>
  <si>
    <r>
      <t>En</t>
    </r>
    <r>
      <rPr>
        <sz val="10.5"/>
        <rFont val="Arial"/>
        <family val="2"/>
      </rPr>
      <t>/Fr/Sp/Po//</t>
    </r>
    <r>
      <rPr>
        <sz val="10.5"/>
        <color rgb="FFFF0000"/>
        <rFont val="Arial"/>
        <family val="2"/>
      </rPr>
      <t>(En)</t>
    </r>
  </si>
  <si>
    <t>Transfer Configuration</t>
  </si>
  <si>
    <t>No Dmx Address</t>
  </si>
  <si>
    <t>With Dmx Address</t>
  </si>
  <si>
    <t>Movement</t>
  </si>
  <si>
    <r>
      <t>Pan Reverse</t>
    </r>
    <r>
      <rPr>
        <sz val="10.5"/>
        <rFont val="宋体"/>
        <charset val="134"/>
      </rPr>
      <t>①</t>
    </r>
  </si>
  <si>
    <r>
      <t>OFF</t>
    </r>
    <r>
      <rPr>
        <sz val="10.5"/>
        <rFont val="Arial"/>
        <family val="2"/>
      </rPr>
      <t>/No</t>
    </r>
    <r>
      <rPr>
        <sz val="10.5"/>
        <color rgb="FFFF0000"/>
        <rFont val="Arial"/>
        <family val="2"/>
      </rPr>
      <t>(OFF)</t>
    </r>
  </si>
  <si>
    <r>
      <t>Tilt Reverse</t>
    </r>
    <r>
      <rPr>
        <sz val="10.5"/>
        <rFont val="宋体"/>
        <charset val="134"/>
      </rPr>
      <t>①</t>
    </r>
  </si>
  <si>
    <r>
      <t>OFF</t>
    </r>
    <r>
      <rPr>
        <sz val="10.5"/>
        <rFont val="Arial"/>
        <family val="2"/>
      </rPr>
      <t>/No(</t>
    </r>
    <r>
      <rPr>
        <sz val="10.5"/>
        <color rgb="FFFF0000"/>
        <rFont val="Arial"/>
        <family val="2"/>
      </rPr>
      <t>OFF</t>
    </r>
    <r>
      <rPr>
        <sz val="10.5"/>
        <rFont val="Arial"/>
        <family val="2"/>
      </rPr>
      <t>)</t>
    </r>
  </si>
  <si>
    <r>
      <t>Feedback</t>
    </r>
    <r>
      <rPr>
        <sz val="10.5"/>
        <rFont val="宋体"/>
        <charset val="134"/>
      </rPr>
      <t>①</t>
    </r>
  </si>
  <si>
    <r>
      <t>OFF/</t>
    </r>
    <r>
      <rPr>
        <sz val="10.5"/>
        <color rgb="FFFF0000"/>
        <rFont val="Arial"/>
        <family val="2"/>
      </rPr>
      <t>No(No)</t>
    </r>
  </si>
  <si>
    <r>
      <t>Pan/Tilt Mode</t>
    </r>
    <r>
      <rPr>
        <sz val="10.5"/>
        <rFont val="宋体"/>
        <charset val="134"/>
      </rPr>
      <t>①</t>
    </r>
  </si>
  <si>
    <r>
      <t>Slow/Medium/</t>
    </r>
    <r>
      <rPr>
        <sz val="10.5"/>
        <color rgb="FFFF0000"/>
        <rFont val="Arial"/>
        <family val="2"/>
      </rPr>
      <t>Fast</t>
    </r>
    <r>
      <rPr>
        <sz val="10.5"/>
        <rFont val="Arial"/>
        <family val="2"/>
      </rPr>
      <t xml:space="preserve"> </t>
    </r>
    <r>
      <rPr>
        <sz val="10.5"/>
        <color rgb="FFFF0000"/>
        <rFont val="Arial"/>
        <family val="2"/>
      </rPr>
      <t>(Fast)</t>
    </r>
  </si>
  <si>
    <r>
      <t>Totem Mode</t>
    </r>
    <r>
      <rPr>
        <sz val="10.5"/>
        <rFont val="宋体"/>
        <charset val="134"/>
      </rPr>
      <t>①</t>
    </r>
  </si>
  <si>
    <r>
      <t>Off</t>
    </r>
    <r>
      <rPr>
        <sz val="10.5"/>
        <rFont val="Arial"/>
        <family val="2"/>
      </rPr>
      <t>/Up/Down</t>
    </r>
    <r>
      <rPr>
        <sz val="10.5"/>
        <color rgb="FFFF0000"/>
        <rFont val="Arial"/>
        <family val="2"/>
      </rPr>
      <t>(0ff)</t>
    </r>
  </si>
  <si>
    <t>Screen</t>
  </si>
  <si>
    <r>
      <t>Backlight</t>
    </r>
    <r>
      <rPr>
        <sz val="10.5"/>
        <rFont val="宋体"/>
        <charset val="134"/>
      </rPr>
      <t>①</t>
    </r>
  </si>
  <si>
    <r>
      <t xml:space="preserve">10~30S/On </t>
    </r>
    <r>
      <rPr>
        <sz val="12"/>
        <color rgb="FFFF0000"/>
        <rFont val="Arial"/>
        <family val="2"/>
      </rPr>
      <t>(10S)</t>
    </r>
  </si>
  <si>
    <r>
      <t>Flip Display</t>
    </r>
    <r>
      <rPr>
        <sz val="10.5"/>
        <rFont val="宋体"/>
        <charset val="134"/>
      </rPr>
      <t>①</t>
    </r>
  </si>
  <si>
    <r>
      <t>On/</t>
    </r>
    <r>
      <rPr>
        <sz val="10.5"/>
        <color rgb="FFFF0000"/>
        <rFont val="Arial"/>
        <family val="2"/>
      </rPr>
      <t>Auto(Auto)</t>
    </r>
  </si>
  <si>
    <t>Status Led</t>
  </si>
  <si>
    <r>
      <t>ON/OFF(</t>
    </r>
    <r>
      <rPr>
        <sz val="10.5"/>
        <color rgb="FFFF0000"/>
        <rFont val="Arial"/>
        <family val="2"/>
      </rPr>
      <t>ON</t>
    </r>
    <r>
      <rPr>
        <sz val="10.5"/>
        <rFont val="Arial"/>
        <family val="2"/>
      </rPr>
      <t>)</t>
    </r>
  </si>
  <si>
    <r>
      <t>Key Lock</t>
    </r>
    <r>
      <rPr>
        <sz val="10.5"/>
        <rFont val="宋体"/>
        <charset val="134"/>
      </rPr>
      <t>①</t>
    </r>
  </si>
  <si>
    <r>
      <t>ON/</t>
    </r>
    <r>
      <rPr>
        <sz val="10.5"/>
        <color rgb="FFFF0000"/>
        <rFont val="Arial"/>
        <family val="2"/>
      </rPr>
      <t>OFF</t>
    </r>
    <r>
      <rPr>
        <sz val="10.5"/>
        <rFont val="Arial"/>
        <family val="2"/>
      </rPr>
      <t>(</t>
    </r>
    <r>
      <rPr>
        <sz val="10.5"/>
        <color rgb="FFFF0000"/>
        <rFont val="Arial"/>
        <family val="2"/>
      </rPr>
      <t>OFF</t>
    </r>
    <r>
      <rPr>
        <sz val="10.5"/>
        <rFont val="Arial"/>
        <family val="2"/>
      </rPr>
      <t>)</t>
    </r>
  </si>
  <si>
    <t>Information</t>
  </si>
  <si>
    <t>Fixture Time</t>
  </si>
  <si>
    <t>Fixture Hours</t>
  </si>
  <si>
    <t>Total</t>
  </si>
  <si>
    <t>( Only Read)</t>
  </si>
  <si>
    <t>Partial</t>
  </si>
  <si>
    <r>
      <t xml:space="preserve">(Read And </t>
    </r>
    <r>
      <rPr>
        <sz val="10"/>
        <color rgb="FFFF0000"/>
        <rFont val="Arial"/>
        <family val="2"/>
      </rPr>
      <t>Reset</t>
    </r>
    <r>
      <rPr>
        <sz val="10"/>
        <color rgb="FF000000"/>
        <rFont val="Arial"/>
        <family val="2"/>
      </rPr>
      <t>)</t>
    </r>
  </si>
  <si>
    <t>Current Hours</t>
  </si>
  <si>
    <t>LED Hours</t>
  </si>
  <si>
    <t>Power On Cycle</t>
  </si>
  <si>
    <t>Temperature</t>
  </si>
  <si>
    <t>Near Source Temp,Driver PCB Temp,Led PCB Temp,…</t>
  </si>
  <si>
    <t>Fans Speed</t>
  </si>
  <si>
    <t>Near Source Fan,Base Fan …</t>
  </si>
  <si>
    <t>Channel Value</t>
  </si>
  <si>
    <t>Pan……</t>
  </si>
  <si>
    <t>Error Message</t>
  </si>
  <si>
    <t>Pan,Tilt……</t>
  </si>
  <si>
    <t>Fixture Model</t>
  </si>
  <si>
    <t>xxxxxxxxxxxx</t>
  </si>
  <si>
    <t>RDM UID</t>
  </si>
  <si>
    <r>
      <t>(Read And</t>
    </r>
    <r>
      <rPr>
        <sz val="10"/>
        <color rgb="FFFF0000"/>
        <rFont val="Arial"/>
        <family val="2"/>
      </rPr>
      <t xml:space="preserve"> Reset</t>
    </r>
    <r>
      <rPr>
        <sz val="10"/>
        <color rgb="FF000000"/>
        <rFont val="Arial"/>
        <family val="2"/>
      </rPr>
      <t>)</t>
    </r>
  </si>
  <si>
    <t>Software Version</t>
  </si>
  <si>
    <t>1U01  V1.0.00……………..</t>
  </si>
  <si>
    <t>Service</t>
  </si>
  <si>
    <t>Reset</t>
  </si>
  <si>
    <t>All</t>
  </si>
  <si>
    <t>Pan&amp;Tilt</t>
  </si>
  <si>
    <t>:</t>
  </si>
  <si>
    <t>Calibration</t>
  </si>
  <si>
    <t>Password</t>
  </si>
  <si>
    <t>=xxx</t>
  </si>
  <si>
    <t>Pan</t>
  </si>
  <si>
    <t>Focus</t>
  </si>
  <si>
    <t>Gobo 1</t>
  </si>
  <si>
    <t>Gobo 8</t>
  </si>
  <si>
    <t>Encoder Reset</t>
  </si>
  <si>
    <t>clean value in encoder pcb</t>
  </si>
  <si>
    <t>Manual Control</t>
  </si>
  <si>
    <t>Reload Default</t>
  </si>
  <si>
    <r>
      <t>Basic Reload(</t>
    </r>
    <r>
      <rPr>
        <sz val="10.5"/>
        <rFont val="宋体"/>
        <charset val="134"/>
      </rPr>
      <t>①</t>
    </r>
    <r>
      <rPr>
        <sz val="10.5"/>
        <rFont val="Arial"/>
        <family val="2"/>
      </rPr>
      <t>)</t>
    </r>
  </si>
  <si>
    <t>Program Reload</t>
  </si>
  <si>
    <t>Factory Reload</t>
  </si>
  <si>
    <t>Program</t>
  </si>
  <si>
    <r>
      <t>Play</t>
    </r>
    <r>
      <rPr>
        <sz val="10.5"/>
        <rFont val="宋体"/>
        <charset val="134"/>
      </rPr>
      <t>①</t>
    </r>
  </si>
  <si>
    <t>DMX Receive</t>
  </si>
  <si>
    <t>Slave Receive</t>
  </si>
  <si>
    <t>Slave Receive 1,2,3</t>
  </si>
  <si>
    <t>Sequence</t>
  </si>
  <si>
    <t>Master / Alone</t>
  </si>
  <si>
    <t>Music</t>
  </si>
  <si>
    <r>
      <t>Select Chase</t>
    </r>
    <r>
      <rPr>
        <sz val="10.5"/>
        <rFont val="宋体"/>
        <charset val="134"/>
      </rPr>
      <t>②</t>
    </r>
  </si>
  <si>
    <t>Chase Part 1</t>
  </si>
  <si>
    <t>Chase 1 ~ 8  Chase 1</t>
  </si>
  <si>
    <t>Chase Part 2</t>
  </si>
  <si>
    <t>Chase 1 ~ 8  Chase 2</t>
  </si>
  <si>
    <t>Chase Part 3</t>
  </si>
  <si>
    <t>Chase 1 ~ 8  Chase 3</t>
  </si>
  <si>
    <r>
      <t>Edit Chase</t>
    </r>
    <r>
      <rPr>
        <sz val="10.5"/>
        <rFont val="宋体"/>
        <charset val="134"/>
      </rPr>
      <t>②</t>
    </r>
  </si>
  <si>
    <t>Chase 1</t>
  </si>
  <si>
    <t>Chase Test</t>
  </si>
  <si>
    <t>Step 01</t>
  </si>
  <si>
    <t>Chase 8</t>
  </si>
  <si>
    <t>Step 64</t>
  </si>
  <si>
    <r>
      <t>Edit Scenes</t>
    </r>
    <r>
      <rPr>
        <sz val="10.5"/>
        <rFont val="宋体"/>
        <charset val="134"/>
      </rPr>
      <t>②</t>
    </r>
  </si>
  <si>
    <t>Edit Scene 001</t>
  </si>
  <si>
    <t>Pan,Tilt,……</t>
  </si>
  <si>
    <t>~ Edit Scene 250</t>
  </si>
  <si>
    <t>--Fade Time--</t>
  </si>
  <si>
    <t>--Secne Time--</t>
  </si>
  <si>
    <t>DMX Input</t>
  </si>
  <si>
    <t>Scenes Record</t>
  </si>
  <si>
    <t>ScXX=&gt;ScXX</t>
  </si>
  <si>
    <t>Channel</t>
  </si>
  <si>
    <t>name</t>
  </si>
  <si>
    <t>function</t>
  </si>
  <si>
    <t>Min DMX</t>
  </si>
  <si>
    <t>Max DMX</t>
  </si>
  <si>
    <t>Basic</t>
  </si>
  <si>
    <t>Pan Coarse</t>
  </si>
  <si>
    <t>Pan fine</t>
  </si>
  <si>
    <t>Pan Fine</t>
  </si>
  <si>
    <t>Tilt</t>
  </si>
  <si>
    <t>Tilt Coarse</t>
  </si>
  <si>
    <t>Tilt fine</t>
  </si>
  <si>
    <t>Tilt Fine</t>
  </si>
  <si>
    <t>XY Speed</t>
  </si>
  <si>
    <t>Fast to Slow</t>
  </si>
  <si>
    <t>Shutter</t>
  </si>
  <si>
    <t>Close</t>
  </si>
  <si>
    <t>Strobe from slow to fast</t>
  </si>
  <si>
    <t>Open</t>
  </si>
  <si>
    <t>Pulse in from slow to fast</t>
  </si>
  <si>
    <t>Pulse out from slow to fast</t>
  </si>
  <si>
    <t>Randon from slow to fast</t>
  </si>
  <si>
    <t>Dimmer</t>
  </si>
  <si>
    <t>Dimmer(Close to Open)</t>
  </si>
  <si>
    <t>Dimmer Fine</t>
  </si>
  <si>
    <t>Cyan</t>
  </si>
  <si>
    <t>Lineary from 0% to 100%</t>
  </si>
  <si>
    <t>Magenta</t>
  </si>
  <si>
    <t>Yellow</t>
  </si>
  <si>
    <t>Color Wheel1</t>
  </si>
  <si>
    <t>Indexed</t>
  </si>
  <si>
    <t>Open + CTO 6000K</t>
  </si>
  <si>
    <t>CTO 6000K</t>
  </si>
  <si>
    <t>CTO 6000K + CTO 3200K</t>
  </si>
  <si>
    <t>CTO 3200K</t>
  </si>
  <si>
    <t>CTO 3200K + CTO 2400K</t>
  </si>
  <si>
    <t>CTO 2400K</t>
  </si>
  <si>
    <t>CTO 2400K + CYAN</t>
  </si>
  <si>
    <t>CYAN</t>
  </si>
  <si>
    <t>Forward Spin</t>
  </si>
  <si>
    <t>From fast to slow</t>
  </si>
  <si>
    <t>Stop</t>
  </si>
  <si>
    <t>Reverse Spin</t>
  </si>
  <si>
    <t>From slow to fast</t>
  </si>
  <si>
    <t>Color Wheel 2</t>
  </si>
  <si>
    <t>Open + LAVANDER</t>
  </si>
  <si>
    <t>LAVANDER</t>
  </si>
  <si>
    <t>DARK GREEN + DARK BLUE</t>
  </si>
  <si>
    <t>DARK BLUE</t>
  </si>
  <si>
    <t>DARK BLUE + DARK RED</t>
  </si>
  <si>
    <t xml:space="preserve">DARK RED </t>
  </si>
  <si>
    <t>DARK RED + MAGENTA</t>
  </si>
  <si>
    <t>MAGENTA</t>
  </si>
  <si>
    <t>Color Wheel 3</t>
  </si>
  <si>
    <t>Open + LIGHT GREEN</t>
  </si>
  <si>
    <t>LIGHT GREEN</t>
  </si>
  <si>
    <t>LIGHT GREEN + PINK</t>
  </si>
  <si>
    <t>PINK</t>
  </si>
  <si>
    <t>PINK + LIGHT ORANGE</t>
  </si>
  <si>
    <t>LIGHT ORANGE</t>
  </si>
  <si>
    <t>LIGHT ORANGE + YELLOW</t>
  </si>
  <si>
    <t>YELLOW</t>
  </si>
  <si>
    <t>Rot Gobo</t>
  </si>
  <si>
    <t>GOBO 1</t>
  </si>
  <si>
    <t>GOBO 2</t>
  </si>
  <si>
    <t>GOBO 3</t>
  </si>
  <si>
    <t>GOBO 4</t>
  </si>
  <si>
    <t>GOBO 5</t>
  </si>
  <si>
    <t>GOBO 6</t>
  </si>
  <si>
    <t>GOBO 7</t>
  </si>
  <si>
    <t>GOBO 8</t>
  </si>
  <si>
    <t>Shake</t>
  </si>
  <si>
    <t>GOBO 1 from slow to fast</t>
  </si>
  <si>
    <t>GOBO 2 from slow to fast</t>
  </si>
  <si>
    <t>GOBO 3 from slow to fast</t>
  </si>
  <si>
    <t>GOBO 4 from slow to fast</t>
  </si>
  <si>
    <t>GOBO 5 from slow to fast</t>
  </si>
  <si>
    <t>GOBO 6 from slow to fast</t>
  </si>
  <si>
    <t>GOBO 7 from slow to fast</t>
  </si>
  <si>
    <t>GOBO 8 from slow to fast</t>
  </si>
  <si>
    <t>Gobo Rot</t>
  </si>
  <si>
    <t>Lineary from 0° to 360°</t>
  </si>
  <si>
    <t>Gobo Rot Fine</t>
  </si>
  <si>
    <t>Lineary from 0° to 360° (Indexed)</t>
  </si>
  <si>
    <t>Fixed Gobo</t>
  </si>
  <si>
    <t>GOBO 9</t>
  </si>
  <si>
    <t>GOBO 10</t>
  </si>
  <si>
    <t>GOBO 11</t>
  </si>
  <si>
    <t>GOBO 9 from slow to fast</t>
  </si>
  <si>
    <t>GOBO 10 from slow to fast</t>
  </si>
  <si>
    <t>GOBO 11 from slow to fast</t>
  </si>
  <si>
    <t>Prism 1</t>
  </si>
  <si>
    <t>Prism insert</t>
  </si>
  <si>
    <t>Prism 1 Rotation</t>
  </si>
  <si>
    <t>Prism 2</t>
  </si>
  <si>
    <t>Prism 2 Rotation</t>
  </si>
  <si>
    <t>Frost</t>
  </si>
  <si>
    <t>Continuous</t>
  </si>
  <si>
    <t>Zoom</t>
  </si>
  <si>
    <t>Lineary from in to out</t>
  </si>
  <si>
    <t>Zoom Fine</t>
  </si>
  <si>
    <t>Focus Fine</t>
  </si>
  <si>
    <t>Animation Insertion</t>
  </si>
  <si>
    <t>Animation Rotation</t>
  </si>
  <si>
    <t>Control</t>
  </si>
  <si>
    <t>No Function/Safe</t>
  </si>
  <si>
    <t>PAN REVERSE ON</t>
  </si>
  <si>
    <t>PAN REVERSE OFF</t>
  </si>
  <si>
    <t>TILT REVERSE ON</t>
  </si>
  <si>
    <t>TILT REVERSE OFF</t>
  </si>
  <si>
    <t>PAN/TILT MODE FAST</t>
  </si>
  <si>
    <t>PAN/TILT MODE MEDIUM</t>
  </si>
  <si>
    <t>PAN/TILT MODE SLOW</t>
  </si>
  <si>
    <t>MOVEMENT IN BLACKOUT ON</t>
  </si>
  <si>
    <t>MOVEMENT IN BLACKOUT OFF</t>
  </si>
  <si>
    <t>COLOR WHEEL 1 BLACKOUT ON (index)</t>
  </si>
  <si>
    <t>COLOR WHEEL 1 BLACKOUT OFF (index)</t>
  </si>
  <si>
    <t>COLOR WHEEL 2 BLACKOUT ON (index)</t>
  </si>
  <si>
    <t>COLOR WHEEL 2 BLACKOUT OFF (index)</t>
  </si>
  <si>
    <t>COLOR WHEEL 3 BLACKOUT ON (index)</t>
  </si>
  <si>
    <t>COLOR WHEEL 3 BLACKOUT OFF (index)</t>
  </si>
  <si>
    <t>ROTATING GOBO WHEEL BLACKOUT ON (index)</t>
  </si>
  <si>
    <t>ROTATING GOBO WHEEL BLACKOUT OFF (index)</t>
  </si>
  <si>
    <t>FIXED GOBO WHEEL BLACKOUT ON (index)</t>
  </si>
  <si>
    <t>FIXED GOBO WHEEL BLACKOUT OFF (index)</t>
  </si>
  <si>
    <t>COLOR WHEEL 1 CONTINUOUS MOVEMENT (index)</t>
  </si>
  <si>
    <t>COLOR WHEEL 1 STEP MOVEMENT (index)</t>
  </si>
  <si>
    <t>COLOR WHEEL 2 CONTINUOUS MOVEMENT (index)</t>
  </si>
  <si>
    <t>COLOR WHEEL 2 STEP MOVEMENT (index)</t>
  </si>
  <si>
    <t>COLOR WHEEL 3 CONTINUOUS MOVEMENT (index)</t>
  </si>
  <si>
    <t>COLOR WHEEL 3 STEP MOVEMENT (index)</t>
  </si>
  <si>
    <t>ROTATING GOBO WHEEL CONTINUOUS MOVEMENT (index)</t>
  </si>
  <si>
    <t>ROTATING GOBO WHEEL STEP MOVEMENT (index)</t>
  </si>
  <si>
    <t>FIXED GOBO WHEEL CONTINUOUS MOVEMENT (index)</t>
  </si>
  <si>
    <t>FIXED GOBO WHEEL STEP MOVEMENT (index)</t>
  </si>
  <si>
    <t>Reserved</t>
  </si>
  <si>
    <t>DISPLAY ON</t>
  </si>
  <si>
    <t>DISPLAY 10S</t>
  </si>
  <si>
    <t>DISPLAY 20S</t>
  </si>
  <si>
    <t>DISPLAY 30S</t>
  </si>
  <si>
    <t>FLIP DISPLAY ON</t>
  </si>
  <si>
    <t>FLIP DISPLAY OFF</t>
  </si>
  <si>
    <t>FLIP DISPLAY AUTO</t>
  </si>
  <si>
    <t>KEY LOCK ON</t>
  </si>
  <si>
    <t>KEY LOCK OFF</t>
  </si>
  <si>
    <t>FAN MODE AUTO</t>
  </si>
  <si>
    <t>FAN MODE SILENT</t>
  </si>
  <si>
    <t>FAN MODE HIGH</t>
  </si>
  <si>
    <t>NO SIGNAL HOLD</t>
  </si>
  <si>
    <t>NO SIGNAL BLACKOUT</t>
  </si>
  <si>
    <t>STATUS LED ON</t>
  </si>
  <si>
    <t>STATUS LED OFF</t>
  </si>
  <si>
    <t>DIMMER CURVE LINEAR</t>
  </si>
  <si>
    <t>DIMMER CURVE S-CURVE</t>
  </si>
  <si>
    <t>DIMMER CURVE SQUARE LAW</t>
  </si>
  <si>
    <t>DIMMER CURVE INVERSE SQUARE LAW</t>
  </si>
  <si>
    <t>DIMMER SPEED AUTO</t>
  </si>
  <si>
    <t>DIMMER SPEED FAST</t>
  </si>
  <si>
    <t>DIMMER SPEED MEDIUM</t>
  </si>
  <si>
    <t>DIMMER SPEED SLOW</t>
  </si>
  <si>
    <t>LED FREQUENCY 600HZ</t>
  </si>
  <si>
    <t>LED FREQUENCY 1200HZ</t>
  </si>
  <si>
    <t>LED FREQUENCY 2000HZ</t>
  </si>
  <si>
    <t>LED FREQUENCY 4000HZ</t>
  </si>
  <si>
    <t>LED FREQUENCY 6000HZ</t>
  </si>
  <si>
    <t>LED FREQUENCY 25KHZ</t>
  </si>
  <si>
    <t>LED FREQUENCY 50KHZ</t>
  </si>
  <si>
    <t>INVERT ZOOM OFF</t>
  </si>
  <si>
    <t>INVERT ZOOM ON</t>
  </si>
  <si>
    <t>RESET ALL</t>
  </si>
  <si>
    <t>RESET PAN/TILT</t>
  </si>
  <si>
    <t>RESET COLOR 1</t>
  </si>
  <si>
    <t>RESET COLOR 2</t>
  </si>
  <si>
    <t>RESET COLOR 3</t>
  </si>
  <si>
    <t>RESET ROTATING GOBO</t>
  </si>
  <si>
    <t>RESET GOBO ROTATION</t>
  </si>
  <si>
    <t>RESET FIXED GOBO</t>
  </si>
  <si>
    <t>RESET ZOOM</t>
  </si>
  <si>
    <t>RESET FOCUS</t>
  </si>
  <si>
    <t>RESET ANIMATION</t>
  </si>
  <si>
    <t>RESET 4F PRISM</t>
  </si>
  <si>
    <t>RESET 8F PRISM</t>
  </si>
  <si>
    <t>RESET FROST</t>
  </si>
  <si>
    <t>FACTORY DEFAULT OF CONTROL FUNCTIONS</t>
  </si>
  <si>
    <t>Model Name: HALLEY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</si>
</sst>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[$€-407];[Red]\-#,##0.00\ [$€-407]"/>
  </numFmts>
  <fonts count="55">
    <font>
      <sz val="12"/>
      <name val="宋体"/>
      <charset val="134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sz val="10.5"/>
      <color indexed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.5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rgb="FF9C0006"/>
      <name val="Calibri"/>
      <family val="2"/>
    </font>
    <font>
      <sz val="12"/>
      <color rgb="FF006100"/>
      <name val="Calibri"/>
      <family val="2"/>
    </font>
    <font>
      <sz val="12"/>
      <color rgb="FF9C5700"/>
      <name val="Calibri"/>
      <family val="2"/>
    </font>
    <font>
      <b/>
      <sz val="12"/>
      <color rgb="FF3F3F3F"/>
      <name val="Calibri"/>
      <family val="2"/>
    </font>
    <font>
      <b/>
      <i/>
      <sz val="16"/>
      <color rgb="FF000000"/>
      <name val="Arial1"/>
      <charset val="134"/>
    </font>
    <font>
      <sz val="11"/>
      <color rgb="FF000000"/>
      <name val="Arial1"/>
      <charset val="134"/>
    </font>
    <font>
      <sz val="12"/>
      <color rgb="FF000000"/>
      <name val="Calibri"/>
      <family val="2"/>
    </font>
    <font>
      <b/>
      <i/>
      <u/>
      <sz val="11"/>
      <color rgb="FF000000"/>
      <name val="Arial1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family val="2"/>
    </font>
    <font>
      <sz val="12"/>
      <name val="宋体"/>
      <charset val="134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charset val="134"/>
      <scheme val="minor"/>
    </font>
    <font>
      <sz val="11"/>
      <color indexed="17"/>
      <name val="宋体"/>
      <charset val="134"/>
    </font>
    <font>
      <sz val="11"/>
      <color indexed="17"/>
      <name val="Tahoma"/>
      <family val="2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.5"/>
      <name val="宋体"/>
      <charset val="134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rgb="FFFFEB9C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1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Border="0" applyProtection="0"/>
    <xf numFmtId="0" fontId="25" fillId="17" borderId="0" applyBorder="0" applyProtection="0"/>
    <xf numFmtId="0" fontId="26" fillId="18" borderId="0" applyBorder="0" applyProtection="0"/>
    <xf numFmtId="0" fontId="27" fillId="19" borderId="15" applyProtection="0"/>
    <xf numFmtId="0" fontId="27" fillId="19" borderId="15" applyProtection="0"/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 textRotation="90"/>
    </xf>
    <xf numFmtId="0" fontId="28" fillId="0" borderId="0">
      <alignment horizontal="center" textRotation="90"/>
    </xf>
    <xf numFmtId="0" fontId="29" fillId="0" borderId="0"/>
    <xf numFmtId="0" fontId="30" fillId="0" borderId="0"/>
    <xf numFmtId="0" fontId="30" fillId="0" borderId="0"/>
    <xf numFmtId="0" fontId="31" fillId="0" borderId="0"/>
    <xf numFmtId="168" fontId="31" fillId="0" borderId="0"/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5" fillId="22" borderId="20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6" fillId="23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1" fillId="22" borderId="23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  <xf numFmtId="0" fontId="38" fillId="29" borderId="24" applyNumberFormat="0" applyFont="0" applyAlignment="0" applyProtection="0">
      <alignment vertical="center"/>
    </xf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232" applyFont="1" applyAlignment="1">
      <alignment vertical="center" wrapText="1"/>
    </xf>
    <xf numFmtId="0" fontId="2" fillId="0" borderId="0" xfId="232" applyFont="1" applyAlignment="1">
      <alignment vertical="center"/>
    </xf>
    <xf numFmtId="0" fontId="2" fillId="0" borderId="0" xfId="232" applyFont="1" applyAlignment="1">
      <alignment horizontal="center" vertical="center"/>
    </xf>
    <xf numFmtId="0" fontId="2" fillId="0" borderId="0" xfId="232" applyFont="1"/>
    <xf numFmtId="0" fontId="2" fillId="0" borderId="1" xfId="232" applyFont="1" applyBorder="1" applyAlignment="1">
      <alignment vertical="center"/>
    </xf>
    <xf numFmtId="0" fontId="2" fillId="0" borderId="1" xfId="232" applyFont="1" applyBorder="1" applyAlignment="1">
      <alignment horizontal="center" vertical="center"/>
    </xf>
    <xf numFmtId="0" fontId="2" fillId="0" borderId="1" xfId="232" applyFont="1" applyBorder="1" applyAlignment="1">
      <alignment vertical="center" wrapText="1"/>
    </xf>
    <xf numFmtId="0" fontId="4" fillId="0" borderId="1" xfId="226" applyBorder="1" applyAlignment="1">
      <alignment vertical="center"/>
    </xf>
    <xf numFmtId="0" fontId="4" fillId="0" borderId="1" xfId="229" applyBorder="1" applyAlignment="1">
      <alignment vertical="center"/>
    </xf>
    <xf numFmtId="0" fontId="5" fillId="0" borderId="1" xfId="156" applyFont="1" applyBorder="1" applyAlignment="1">
      <alignment horizontal="left" vertical="center"/>
    </xf>
    <xf numFmtId="0" fontId="4" fillId="0" borderId="1" xfId="270" applyBorder="1" applyAlignment="1">
      <alignment vertical="center"/>
    </xf>
    <xf numFmtId="0" fontId="5" fillId="0" borderId="1" xfId="156" applyFont="1" applyBorder="1" applyAlignment="1">
      <alignment horizontal="center" vertical="center"/>
    </xf>
    <xf numFmtId="0" fontId="6" fillId="0" borderId="1" xfId="156" applyFont="1" applyBorder="1" applyAlignment="1">
      <alignment horizontal="left" vertical="center"/>
    </xf>
    <xf numFmtId="0" fontId="2" fillId="0" borderId="1" xfId="238" applyFont="1" applyBorder="1" applyAlignment="1">
      <alignment horizontal="center" vertical="center"/>
    </xf>
    <xf numFmtId="0" fontId="6" fillId="0" borderId="0" xfId="156" applyFont="1" applyAlignment="1">
      <alignment horizontal="left" vertical="center"/>
    </xf>
    <xf numFmtId="0" fontId="5" fillId="0" borderId="0" xfId="156" applyFont="1" applyAlignment="1">
      <alignment horizontal="left" vertical="center"/>
    </xf>
    <xf numFmtId="0" fontId="7" fillId="0" borderId="0" xfId="23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233" applyFont="1" applyAlignment="1">
      <alignment vertical="center"/>
    </xf>
    <xf numFmtId="0" fontId="8" fillId="0" borderId="0" xfId="232" applyFont="1" applyAlignment="1" applyProtection="1">
      <alignment vertical="center"/>
      <protection locked="0"/>
    </xf>
    <xf numFmtId="0" fontId="2" fillId="0" borderId="0" xfId="238" applyFont="1" applyAlignment="1" applyProtection="1">
      <alignment vertical="center"/>
      <protection locked="0"/>
    </xf>
    <xf numFmtId="0" fontId="2" fillId="0" borderId="0" xfId="238" applyFont="1"/>
    <xf numFmtId="0" fontId="11" fillId="0" borderId="3" xfId="238" applyFont="1" applyBorder="1" applyAlignment="1">
      <alignment horizontal="left" vertical="center" wrapText="1"/>
    </xf>
    <xf numFmtId="0" fontId="11" fillId="0" borderId="1" xfId="238" applyFont="1" applyBorder="1" applyAlignment="1">
      <alignment vertical="center" wrapText="1"/>
    </xf>
    <xf numFmtId="0" fontId="16" fillId="0" borderId="1" xfId="238" applyFont="1" applyBorder="1" applyAlignment="1">
      <alignment horizontal="center" vertical="center" wrapText="1"/>
    </xf>
    <xf numFmtId="0" fontId="17" fillId="0" borderId="1" xfId="238" applyFont="1" applyBorder="1" applyAlignment="1">
      <alignment horizontal="center" vertical="center" wrapText="1"/>
    </xf>
    <xf numFmtId="0" fontId="20" fillId="0" borderId="1" xfId="252" applyFont="1" applyBorder="1" applyAlignment="1">
      <alignment horizontal="center" vertical="center" wrapText="1"/>
    </xf>
    <xf numFmtId="0" fontId="21" fillId="0" borderId="1" xfId="238" applyFont="1" applyBorder="1" applyAlignment="1">
      <alignment vertical="center" wrapText="1"/>
    </xf>
    <xf numFmtId="0" fontId="11" fillId="0" borderId="1" xfId="238" applyFont="1" applyBorder="1" applyAlignment="1" applyProtection="1">
      <alignment vertical="center" wrapText="1"/>
      <protection locked="0"/>
    </xf>
    <xf numFmtId="0" fontId="11" fillId="0" borderId="1" xfId="238" quotePrefix="1" applyFont="1" applyBorder="1" applyAlignment="1" applyProtection="1">
      <alignment vertical="center" wrapText="1"/>
      <protection locked="0"/>
    </xf>
    <xf numFmtId="0" fontId="3" fillId="0" borderId="1" xfId="238" applyFont="1" applyBorder="1" applyAlignment="1" applyProtection="1">
      <alignment vertical="center"/>
      <protection locked="0"/>
    </xf>
    <xf numFmtId="0" fontId="9" fillId="0" borderId="1" xfId="238" applyFont="1" applyBorder="1" applyAlignment="1" applyProtection="1">
      <alignment vertical="center"/>
      <protection locked="0"/>
    </xf>
    <xf numFmtId="0" fontId="4" fillId="0" borderId="1" xfId="238" applyFont="1" applyBorder="1" applyAlignment="1" applyProtection="1">
      <alignment vertical="center"/>
      <protection locked="0"/>
    </xf>
    <xf numFmtId="0" fontId="2" fillId="0" borderId="1" xfId="238" applyFont="1" applyBorder="1" applyAlignment="1" applyProtection="1">
      <alignment vertical="center"/>
      <protection locked="0"/>
    </xf>
    <xf numFmtId="0" fontId="11" fillId="0" borderId="4" xfId="238" applyFont="1" applyBorder="1" applyAlignment="1">
      <alignment vertical="center" wrapText="1"/>
    </xf>
    <xf numFmtId="0" fontId="11" fillId="0" borderId="5" xfId="238" applyFont="1" applyBorder="1" applyAlignment="1">
      <alignment vertical="center" wrapText="1"/>
    </xf>
    <xf numFmtId="0" fontId="12" fillId="0" borderId="4" xfId="238" applyFont="1" applyBorder="1" applyAlignment="1">
      <alignment vertical="center" wrapText="1"/>
    </xf>
    <xf numFmtId="0" fontId="11" fillId="0" borderId="1" xfId="238" applyFont="1" applyBorder="1" applyAlignment="1">
      <alignment vertical="center" wrapText="1"/>
    </xf>
    <xf numFmtId="0" fontId="13" fillId="0" borderId="1" xfId="238" applyFont="1" applyBorder="1" applyAlignment="1">
      <alignment vertical="center" wrapText="1"/>
    </xf>
    <xf numFmtId="0" fontId="15" fillId="0" borderId="1" xfId="238" applyFont="1" applyBorder="1" applyAlignment="1">
      <alignment horizontal="center" vertical="center" wrapText="1"/>
    </xf>
    <xf numFmtId="0" fontId="11" fillId="0" borderId="4" xfId="238" applyFont="1" applyBorder="1" applyAlignment="1">
      <alignment horizontal="left" vertical="center" wrapText="1"/>
    </xf>
    <xf numFmtId="0" fontId="11" fillId="0" borderId="5" xfId="238" applyFont="1" applyBorder="1" applyAlignment="1">
      <alignment horizontal="left" vertical="center" wrapText="1"/>
    </xf>
    <xf numFmtId="0" fontId="12" fillId="0" borderId="4" xfId="238" applyFont="1" applyBorder="1" applyAlignment="1">
      <alignment horizontal="left" vertical="center" wrapText="1"/>
    </xf>
    <xf numFmtId="0" fontId="18" fillId="0" borderId="4" xfId="238" applyFont="1" applyBorder="1" applyAlignment="1">
      <alignment horizontal="left" vertical="center" wrapText="1"/>
    </xf>
    <xf numFmtId="0" fontId="12" fillId="0" borderId="1" xfId="238" applyFont="1" applyBorder="1" applyAlignment="1">
      <alignment vertical="center" wrapText="1"/>
    </xf>
    <xf numFmtId="0" fontId="13" fillId="0" borderId="5" xfId="238" applyFont="1" applyBorder="1" applyAlignment="1">
      <alignment vertical="center" wrapText="1"/>
    </xf>
    <xf numFmtId="0" fontId="19" fillId="0" borderId="1" xfId="238" applyFont="1" applyBorder="1" applyAlignment="1">
      <alignment vertical="center" wrapText="1"/>
    </xf>
    <xf numFmtId="0" fontId="20" fillId="0" borderId="4" xfId="252" applyFont="1" applyBorder="1" applyAlignment="1">
      <alignment horizontal="left" vertical="center" wrapText="1"/>
    </xf>
    <xf numFmtId="0" fontId="20" fillId="0" borderId="13" xfId="252" applyFont="1" applyBorder="1" applyAlignment="1">
      <alignment horizontal="left" vertical="center" wrapText="1"/>
    </xf>
    <xf numFmtId="0" fontId="20" fillId="0" borderId="5" xfId="252" applyFont="1" applyBorder="1" applyAlignment="1">
      <alignment horizontal="left" vertical="center" wrapText="1"/>
    </xf>
    <xf numFmtId="0" fontId="16" fillId="0" borderId="1" xfId="238" applyFont="1" applyBorder="1" applyAlignment="1">
      <alignment vertical="center" wrapText="1"/>
    </xf>
    <xf numFmtId="0" fontId="21" fillId="0" borderId="1" xfId="238" applyFont="1" applyBorder="1" applyAlignment="1">
      <alignment vertical="center" wrapText="1"/>
    </xf>
    <xf numFmtId="0" fontId="11" fillId="0" borderId="1" xfId="238" quotePrefix="1" applyFont="1" applyBorder="1" applyAlignment="1">
      <alignment vertical="center" wrapText="1"/>
    </xf>
    <xf numFmtId="0" fontId="2" fillId="0" borderId="0" xfId="238" applyFont="1" applyAlignment="1" applyProtection="1">
      <alignment horizontal="left" vertical="center" wrapText="1"/>
      <protection locked="0"/>
    </xf>
    <xf numFmtId="0" fontId="10" fillId="0" borderId="2" xfId="238" applyFont="1" applyBorder="1" applyAlignment="1">
      <alignment horizontal="center" vertical="center" textRotation="90" wrapText="1"/>
    </xf>
    <xf numFmtId="0" fontId="10" fillId="0" borderId="6" xfId="238" applyFont="1" applyBorder="1" applyAlignment="1">
      <alignment horizontal="center" vertical="center" textRotation="90" wrapText="1"/>
    </xf>
    <xf numFmtId="0" fontId="10" fillId="0" borderId="10" xfId="238" applyFont="1" applyBorder="1" applyAlignment="1">
      <alignment horizontal="center" vertical="center" textRotation="90" wrapText="1"/>
    </xf>
    <xf numFmtId="0" fontId="10" fillId="0" borderId="3" xfId="238" applyFont="1" applyBorder="1" applyAlignment="1" applyProtection="1">
      <alignment horizontal="center" vertical="center" textRotation="90" wrapText="1"/>
      <protection locked="0"/>
    </xf>
    <xf numFmtId="0" fontId="10" fillId="0" borderId="7" xfId="238" applyFont="1" applyBorder="1" applyAlignment="1" applyProtection="1">
      <alignment horizontal="center" vertical="center" textRotation="90" wrapText="1"/>
      <protection locked="0"/>
    </xf>
    <xf numFmtId="0" fontId="10" fillId="0" borderId="14" xfId="238" applyFont="1" applyBorder="1" applyAlignment="1" applyProtection="1">
      <alignment horizontal="center" vertical="center" textRotation="90" wrapText="1"/>
      <protection locked="0"/>
    </xf>
    <xf numFmtId="0" fontId="14" fillId="0" borderId="1" xfId="238" applyFont="1" applyBorder="1" applyAlignment="1">
      <alignment horizontal="center" vertical="center" wrapText="1"/>
    </xf>
    <xf numFmtId="0" fontId="11" fillId="0" borderId="3" xfId="238" applyFont="1" applyBorder="1" applyAlignment="1">
      <alignment horizontal="left" vertical="center" wrapText="1"/>
    </xf>
    <xf numFmtId="0" fontId="11" fillId="0" borderId="7" xfId="238" applyFont="1" applyBorder="1" applyAlignment="1">
      <alignment horizontal="left" vertical="center" wrapText="1"/>
    </xf>
    <xf numFmtId="0" fontId="11" fillId="0" borderId="3" xfId="238" applyFont="1" applyBorder="1" applyAlignment="1">
      <alignment horizontal="center" vertical="center" wrapText="1"/>
    </xf>
    <xf numFmtId="0" fontId="11" fillId="0" borderId="7" xfId="238" applyFont="1" applyBorder="1" applyAlignment="1">
      <alignment horizontal="center" vertical="center" wrapText="1"/>
    </xf>
    <xf numFmtId="0" fontId="11" fillId="0" borderId="3" xfId="238" applyFont="1" applyBorder="1" applyAlignment="1">
      <alignment vertical="center" wrapText="1"/>
    </xf>
    <xf numFmtId="0" fontId="11" fillId="0" borderId="7" xfId="238" applyFont="1" applyBorder="1" applyAlignment="1">
      <alignment vertical="center" wrapText="1"/>
    </xf>
    <xf numFmtId="0" fontId="11" fillId="0" borderId="14" xfId="238" applyFont="1" applyBorder="1" applyAlignment="1">
      <alignment horizontal="left" vertical="center" wrapText="1"/>
    </xf>
    <xf numFmtId="0" fontId="11" fillId="0" borderId="3" xfId="238" applyFont="1" applyBorder="1" applyAlignment="1" applyProtection="1">
      <alignment horizontal="left" vertical="center" wrapText="1"/>
      <protection locked="0"/>
    </xf>
    <xf numFmtId="0" fontId="11" fillId="0" borderId="7" xfId="238" applyFont="1" applyBorder="1" applyAlignment="1" applyProtection="1">
      <alignment horizontal="left" vertical="center" wrapText="1"/>
      <protection locked="0"/>
    </xf>
    <xf numFmtId="0" fontId="11" fillId="0" borderId="14" xfId="238" applyFont="1" applyBorder="1" applyAlignment="1" applyProtection="1">
      <alignment horizontal="left" vertical="center" wrapText="1"/>
      <protection locked="0"/>
    </xf>
    <xf numFmtId="0" fontId="11" fillId="0" borderId="8" xfId="238" applyFont="1" applyBorder="1" applyAlignment="1">
      <alignment horizontal="left" vertical="center" wrapText="1"/>
    </xf>
    <xf numFmtId="0" fontId="11" fillId="0" borderId="2" xfId="238" applyFont="1" applyBorder="1" applyAlignment="1">
      <alignment horizontal="left" vertical="center" wrapText="1"/>
    </xf>
    <xf numFmtId="0" fontId="11" fillId="0" borderId="9" xfId="238" applyFont="1" applyBorder="1" applyAlignment="1">
      <alignment horizontal="left" vertical="center" wrapText="1"/>
    </xf>
    <xf numFmtId="0" fontId="11" fillId="0" borderId="10" xfId="238" applyFont="1" applyBorder="1" applyAlignment="1">
      <alignment horizontal="left" vertical="center" wrapText="1"/>
    </xf>
    <xf numFmtId="0" fontId="2" fillId="0" borderId="2" xfId="238" applyFont="1" applyBorder="1"/>
    <xf numFmtId="0" fontId="2" fillId="0" borderId="9" xfId="238" applyFont="1" applyBorder="1"/>
    <xf numFmtId="0" fontId="2" fillId="0" borderId="10" xfId="238" applyFont="1" applyBorder="1"/>
    <xf numFmtId="0" fontId="19" fillId="0" borderId="8" xfId="238" applyFont="1" applyBorder="1" applyAlignment="1">
      <alignment horizontal="left" vertical="center" wrapText="1"/>
    </xf>
    <xf numFmtId="0" fontId="19" fillId="0" borderId="2" xfId="238" applyFont="1" applyBorder="1" applyAlignment="1">
      <alignment horizontal="left" vertical="center" wrapText="1"/>
    </xf>
    <xf numFmtId="0" fontId="19" fillId="0" borderId="9" xfId="238" applyFont="1" applyBorder="1" applyAlignment="1">
      <alignment horizontal="left" vertical="center" wrapText="1"/>
    </xf>
    <xf numFmtId="0" fontId="19" fillId="0" borderId="10" xfId="238" applyFont="1" applyBorder="1" applyAlignment="1">
      <alignment horizontal="left" vertical="center" wrapText="1"/>
    </xf>
    <xf numFmtId="0" fontId="11" fillId="0" borderId="11" xfId="238" applyFont="1" applyBorder="1" applyAlignment="1">
      <alignment horizontal="left" vertical="center" wrapText="1"/>
    </xf>
    <xf numFmtId="0" fontId="11" fillId="0" borderId="12" xfId="238" applyFont="1" applyBorder="1" applyAlignment="1">
      <alignment horizontal="left" vertical="center" wrapText="1"/>
    </xf>
    <xf numFmtId="0" fontId="3" fillId="0" borderId="1" xfId="232" applyFont="1" applyBorder="1" applyAlignment="1">
      <alignment vertical="center"/>
    </xf>
    <xf numFmtId="0" fontId="4" fillId="0" borderId="1" xfId="232" applyFont="1" applyBorder="1" applyAlignment="1">
      <alignment vertical="center"/>
    </xf>
    <xf numFmtId="0" fontId="2" fillId="0" borderId="1" xfId="232" applyFont="1" applyBorder="1" applyAlignment="1">
      <alignment vertical="center"/>
    </xf>
    <xf numFmtId="0" fontId="2" fillId="0" borderId="1" xfId="232" applyFont="1" applyBorder="1" applyAlignment="1">
      <alignment horizontal="center" vertical="center"/>
    </xf>
    <xf numFmtId="0" fontId="5" fillId="0" borderId="1" xfId="156" applyFont="1" applyBorder="1" applyAlignment="1">
      <alignment horizontal="center" vertical="center"/>
    </xf>
    <xf numFmtId="0" fontId="2" fillId="0" borderId="1" xfId="232" applyFont="1" applyBorder="1" applyAlignment="1">
      <alignment vertical="center" wrapText="1"/>
    </xf>
    <xf numFmtId="0" fontId="2" fillId="0" borderId="1" xfId="232" applyFont="1" applyBorder="1" applyAlignment="1">
      <alignment horizontal="left" vertical="center" wrapText="1"/>
    </xf>
    <xf numFmtId="0" fontId="5" fillId="0" borderId="1" xfId="156" applyFont="1" applyBorder="1" applyAlignment="1">
      <alignment horizontal="left" vertical="center"/>
    </xf>
    <xf numFmtId="0" fontId="2" fillId="0" borderId="1" xfId="232" applyFont="1" applyBorder="1" applyAlignment="1">
      <alignment horizontal="center" vertical="center" wrapText="1"/>
    </xf>
  </cellXfs>
  <cellStyles count="491">
    <cellStyle name="20% - 强调文字颜色 1 2" xfId="1" xr:uid="{00000000-0005-0000-0000-000031000000}"/>
    <cellStyle name="20% - 强调文字颜色 1 2 2" xfId="2" xr:uid="{00000000-0005-0000-0000-000032000000}"/>
    <cellStyle name="20% - 强调文字颜色 1 2 2 2" xfId="3" xr:uid="{00000000-0005-0000-0000-000033000000}"/>
    <cellStyle name="20% - 强调文字颜色 1 2 2 3" xfId="4" xr:uid="{00000000-0005-0000-0000-000034000000}"/>
    <cellStyle name="20% - 强调文字颜色 1 2 3" xfId="5" xr:uid="{00000000-0005-0000-0000-000035000000}"/>
    <cellStyle name="20% - 强调文字颜色 1 2 4" xfId="6" xr:uid="{00000000-0005-0000-0000-000036000000}"/>
    <cellStyle name="20% - 强调文字颜色 1 3" xfId="7" xr:uid="{00000000-0005-0000-0000-000037000000}"/>
    <cellStyle name="20% - 强调文字颜色 1 4" xfId="8" xr:uid="{00000000-0005-0000-0000-000038000000}"/>
    <cellStyle name="20% - 强调文字颜色 2 2" xfId="9" xr:uid="{00000000-0005-0000-0000-000039000000}"/>
    <cellStyle name="20% - 强调文字颜色 2 2 2" xfId="10" xr:uid="{00000000-0005-0000-0000-00003A000000}"/>
    <cellStyle name="20% - 强调文字颜色 2 2 2 2" xfId="11" xr:uid="{00000000-0005-0000-0000-00003B000000}"/>
    <cellStyle name="20% - 强调文字颜色 2 2 2 3" xfId="12" xr:uid="{00000000-0005-0000-0000-00003C000000}"/>
    <cellStyle name="20% - 强调文字颜色 2 2 3" xfId="13" xr:uid="{00000000-0005-0000-0000-00003D000000}"/>
    <cellStyle name="20% - 强调文字颜色 2 2 4" xfId="14" xr:uid="{00000000-0005-0000-0000-00003E000000}"/>
    <cellStyle name="20% - 强调文字颜色 2 3" xfId="15" xr:uid="{00000000-0005-0000-0000-00003F000000}"/>
    <cellStyle name="20% - 强调文字颜色 2 4" xfId="16" xr:uid="{00000000-0005-0000-0000-000040000000}"/>
    <cellStyle name="20% - 强调文字颜色 3 2" xfId="17" xr:uid="{00000000-0005-0000-0000-000041000000}"/>
    <cellStyle name="20% - 强调文字颜色 3 2 2" xfId="18" xr:uid="{00000000-0005-0000-0000-000042000000}"/>
    <cellStyle name="20% - 强调文字颜色 3 2 2 2" xfId="19" xr:uid="{00000000-0005-0000-0000-000043000000}"/>
    <cellStyle name="20% - 强调文字颜色 3 2 2 3" xfId="20" xr:uid="{00000000-0005-0000-0000-000044000000}"/>
    <cellStyle name="20% - 强调文字颜色 3 2 3" xfId="21" xr:uid="{00000000-0005-0000-0000-000045000000}"/>
    <cellStyle name="20% - 强调文字颜色 3 2 4" xfId="22" xr:uid="{00000000-0005-0000-0000-000046000000}"/>
    <cellStyle name="20% - 强调文字颜色 3 3" xfId="23" xr:uid="{00000000-0005-0000-0000-000047000000}"/>
    <cellStyle name="20% - 强调文字颜色 3 4" xfId="24" xr:uid="{00000000-0005-0000-0000-000048000000}"/>
    <cellStyle name="20% - 强调文字颜色 4 2" xfId="25" xr:uid="{00000000-0005-0000-0000-000049000000}"/>
    <cellStyle name="20% - 强调文字颜色 4 2 2" xfId="26" xr:uid="{00000000-0005-0000-0000-00004A000000}"/>
    <cellStyle name="20% - 强调文字颜色 4 2 2 2" xfId="27" xr:uid="{00000000-0005-0000-0000-00004B000000}"/>
    <cellStyle name="20% - 强调文字颜色 4 2 2 3" xfId="28" xr:uid="{00000000-0005-0000-0000-00004C000000}"/>
    <cellStyle name="20% - 强调文字颜色 4 2 3" xfId="29" xr:uid="{00000000-0005-0000-0000-00004D000000}"/>
    <cellStyle name="20% - 强调文字颜色 4 2 4" xfId="30" xr:uid="{00000000-0005-0000-0000-00004E000000}"/>
    <cellStyle name="20% - 强调文字颜色 4 3" xfId="31" xr:uid="{00000000-0005-0000-0000-00004F000000}"/>
    <cellStyle name="20% - 强调文字颜色 4 4" xfId="32" xr:uid="{00000000-0005-0000-0000-000050000000}"/>
    <cellStyle name="20% - 强调文字颜色 5 2" xfId="33" xr:uid="{00000000-0005-0000-0000-000051000000}"/>
    <cellStyle name="20% - 强调文字颜色 5 2 2" xfId="34" xr:uid="{00000000-0005-0000-0000-000052000000}"/>
    <cellStyle name="20% - 强调文字颜色 5 2 2 2" xfId="35" xr:uid="{00000000-0005-0000-0000-000053000000}"/>
    <cellStyle name="20% - 强调文字颜色 5 2 2 3" xfId="36" xr:uid="{00000000-0005-0000-0000-000054000000}"/>
    <cellStyle name="20% - 强调文字颜色 5 2 3" xfId="37" xr:uid="{00000000-0005-0000-0000-000055000000}"/>
    <cellStyle name="20% - 强调文字颜色 5 2 4" xfId="38" xr:uid="{00000000-0005-0000-0000-000056000000}"/>
    <cellStyle name="20% - 强调文字颜色 5 3" xfId="39" xr:uid="{00000000-0005-0000-0000-000057000000}"/>
    <cellStyle name="20% - 强调文字颜色 5 4" xfId="40" xr:uid="{00000000-0005-0000-0000-000058000000}"/>
    <cellStyle name="20% - 强调文字颜色 6 2" xfId="41" xr:uid="{00000000-0005-0000-0000-000059000000}"/>
    <cellStyle name="20% - 强调文字颜色 6 2 2" xfId="42" xr:uid="{00000000-0005-0000-0000-00005A000000}"/>
    <cellStyle name="20% - 强调文字颜色 6 2 2 2" xfId="43" xr:uid="{00000000-0005-0000-0000-00005B000000}"/>
    <cellStyle name="20% - 强调文字颜色 6 2 2 3" xfId="44" xr:uid="{00000000-0005-0000-0000-00005C000000}"/>
    <cellStyle name="20% - 强调文字颜色 6 2 3" xfId="45" xr:uid="{00000000-0005-0000-0000-00005D000000}"/>
    <cellStyle name="20% - 强调文字颜色 6 2 4" xfId="46" xr:uid="{00000000-0005-0000-0000-00005E000000}"/>
    <cellStyle name="20% - 强调文字颜色 6 3" xfId="47" xr:uid="{00000000-0005-0000-0000-00005F000000}"/>
    <cellStyle name="20% - 强调文字颜色 6 4" xfId="48" xr:uid="{00000000-0005-0000-0000-000060000000}"/>
    <cellStyle name="40% - 强调文字颜色 1 2" xfId="49" xr:uid="{00000000-0005-0000-0000-000061000000}"/>
    <cellStyle name="40% - 强调文字颜色 1 2 2" xfId="50" xr:uid="{00000000-0005-0000-0000-000062000000}"/>
    <cellStyle name="40% - 强调文字颜色 1 2 2 2" xfId="51" xr:uid="{00000000-0005-0000-0000-000063000000}"/>
    <cellStyle name="40% - 强调文字颜色 1 2 2 3" xfId="52" xr:uid="{00000000-0005-0000-0000-000064000000}"/>
    <cellStyle name="40% - 强调文字颜色 1 2 3" xfId="53" xr:uid="{00000000-0005-0000-0000-000065000000}"/>
    <cellStyle name="40% - 强调文字颜色 1 2 4" xfId="54" xr:uid="{00000000-0005-0000-0000-000066000000}"/>
    <cellStyle name="40% - 强调文字颜色 1 3" xfId="55" xr:uid="{00000000-0005-0000-0000-000067000000}"/>
    <cellStyle name="40% - 强调文字颜色 1 4" xfId="56" xr:uid="{00000000-0005-0000-0000-000068000000}"/>
    <cellStyle name="40% - 强调文字颜色 2 2" xfId="57" xr:uid="{00000000-0005-0000-0000-000069000000}"/>
    <cellStyle name="40% - 强调文字颜色 2 2 2" xfId="58" xr:uid="{00000000-0005-0000-0000-00006A000000}"/>
    <cellStyle name="40% - 强调文字颜色 2 2 2 2" xfId="59" xr:uid="{00000000-0005-0000-0000-00006B000000}"/>
    <cellStyle name="40% - 强调文字颜色 2 2 2 3" xfId="60" xr:uid="{00000000-0005-0000-0000-00006C000000}"/>
    <cellStyle name="40% - 强调文字颜色 2 2 3" xfId="61" xr:uid="{00000000-0005-0000-0000-00006D000000}"/>
    <cellStyle name="40% - 强调文字颜色 2 2 4" xfId="62" xr:uid="{00000000-0005-0000-0000-00006E000000}"/>
    <cellStyle name="40% - 强调文字颜色 2 3" xfId="63" xr:uid="{00000000-0005-0000-0000-00006F000000}"/>
    <cellStyle name="40% - 强调文字颜色 2 4" xfId="64" xr:uid="{00000000-0005-0000-0000-000070000000}"/>
    <cellStyle name="40% - 强调文字颜色 3 2" xfId="65" xr:uid="{00000000-0005-0000-0000-000071000000}"/>
    <cellStyle name="40% - 强调文字颜色 3 2 2" xfId="66" xr:uid="{00000000-0005-0000-0000-000072000000}"/>
    <cellStyle name="40% - 强调文字颜色 3 2 2 2" xfId="67" xr:uid="{00000000-0005-0000-0000-000073000000}"/>
    <cellStyle name="40% - 强调文字颜色 3 2 2 3" xfId="68" xr:uid="{00000000-0005-0000-0000-000074000000}"/>
    <cellStyle name="40% - 强调文字颜色 3 2 3" xfId="69" xr:uid="{00000000-0005-0000-0000-000075000000}"/>
    <cellStyle name="40% - 强调文字颜色 3 2 4" xfId="70" xr:uid="{00000000-0005-0000-0000-000076000000}"/>
    <cellStyle name="40% - 强调文字颜色 3 3" xfId="71" xr:uid="{00000000-0005-0000-0000-000077000000}"/>
    <cellStyle name="40% - 强调文字颜色 3 4" xfId="72" xr:uid="{00000000-0005-0000-0000-000078000000}"/>
    <cellStyle name="40% - 强调文字颜色 4 2" xfId="73" xr:uid="{00000000-0005-0000-0000-000079000000}"/>
    <cellStyle name="40% - 强调文字颜色 4 2 2" xfId="74" xr:uid="{00000000-0005-0000-0000-00007A000000}"/>
    <cellStyle name="40% - 强调文字颜色 4 2 2 2" xfId="75" xr:uid="{00000000-0005-0000-0000-00007B000000}"/>
    <cellStyle name="40% - 强调文字颜色 4 2 2 3" xfId="76" xr:uid="{00000000-0005-0000-0000-00007C000000}"/>
    <cellStyle name="40% - 强调文字颜色 4 2 3" xfId="77" xr:uid="{00000000-0005-0000-0000-00007D000000}"/>
    <cellStyle name="40% - 强调文字颜色 4 2 4" xfId="78" xr:uid="{00000000-0005-0000-0000-00007E000000}"/>
    <cellStyle name="40% - 强调文字颜色 4 3" xfId="79" xr:uid="{00000000-0005-0000-0000-00007F000000}"/>
    <cellStyle name="40% - 强调文字颜色 4 4" xfId="80" xr:uid="{00000000-0005-0000-0000-000080000000}"/>
    <cellStyle name="40% - 强调文字颜色 5 2" xfId="81" xr:uid="{00000000-0005-0000-0000-000081000000}"/>
    <cellStyle name="40% - 强调文字颜色 5 2 2" xfId="82" xr:uid="{00000000-0005-0000-0000-000082000000}"/>
    <cellStyle name="40% - 强调文字颜色 5 2 2 2" xfId="83" xr:uid="{00000000-0005-0000-0000-000083000000}"/>
    <cellStyle name="40% - 强调文字颜色 5 2 2 3" xfId="84" xr:uid="{00000000-0005-0000-0000-000084000000}"/>
    <cellStyle name="40% - 强调文字颜色 5 2 3" xfId="85" xr:uid="{00000000-0005-0000-0000-000085000000}"/>
    <cellStyle name="40% - 强调文字颜色 5 2 4" xfId="86" xr:uid="{00000000-0005-0000-0000-000086000000}"/>
    <cellStyle name="40% - 强调文字颜色 5 3" xfId="87" xr:uid="{00000000-0005-0000-0000-000087000000}"/>
    <cellStyle name="40% - 强调文字颜色 5 4" xfId="88" xr:uid="{00000000-0005-0000-0000-000088000000}"/>
    <cellStyle name="40% - 强调文字颜色 6 2" xfId="89" xr:uid="{00000000-0005-0000-0000-000089000000}"/>
    <cellStyle name="40% - 强调文字颜色 6 2 2" xfId="90" xr:uid="{00000000-0005-0000-0000-00008A000000}"/>
    <cellStyle name="40% - 强调文字颜色 6 2 2 2" xfId="91" xr:uid="{00000000-0005-0000-0000-00008B000000}"/>
    <cellStyle name="40% - 强调文字颜色 6 2 2 3" xfId="92" xr:uid="{00000000-0005-0000-0000-00008C000000}"/>
    <cellStyle name="40% - 强调文字颜色 6 2 3" xfId="93" xr:uid="{00000000-0005-0000-0000-00008D000000}"/>
    <cellStyle name="40% - 强调文字颜色 6 2 4" xfId="94" xr:uid="{00000000-0005-0000-0000-00008E000000}"/>
    <cellStyle name="40% - 强调文字颜色 6 3" xfId="95" xr:uid="{00000000-0005-0000-0000-00008F000000}"/>
    <cellStyle name="40% - 强调文字颜色 6 4" xfId="96" xr:uid="{00000000-0005-0000-0000-000090000000}"/>
    <cellStyle name="60% - 强调文字颜色 1 2" xfId="97" xr:uid="{00000000-0005-0000-0000-000091000000}"/>
    <cellStyle name="60% - 强调文字颜色 1 2 2" xfId="98" xr:uid="{00000000-0005-0000-0000-000092000000}"/>
    <cellStyle name="60% - 强调文字颜色 1 2 2 2" xfId="99" xr:uid="{00000000-0005-0000-0000-000093000000}"/>
    <cellStyle name="60% - 强调文字颜色 1 2 2 3" xfId="100" xr:uid="{00000000-0005-0000-0000-000094000000}"/>
    <cellStyle name="60% - 强调文字颜色 1 2 3" xfId="101" xr:uid="{00000000-0005-0000-0000-000095000000}"/>
    <cellStyle name="60% - 强调文字颜色 1 2 4" xfId="102" xr:uid="{00000000-0005-0000-0000-000096000000}"/>
    <cellStyle name="60% - 强调文字颜色 1 3" xfId="103" xr:uid="{00000000-0005-0000-0000-000097000000}"/>
    <cellStyle name="60% - 强调文字颜色 1 4" xfId="104" xr:uid="{00000000-0005-0000-0000-000098000000}"/>
    <cellStyle name="60% - 强调文字颜色 2 2" xfId="105" xr:uid="{00000000-0005-0000-0000-000099000000}"/>
    <cellStyle name="60% - 强调文字颜色 2 2 2" xfId="106" xr:uid="{00000000-0005-0000-0000-00009A000000}"/>
    <cellStyle name="60% - 强调文字颜色 2 2 2 2" xfId="107" xr:uid="{00000000-0005-0000-0000-00009B000000}"/>
    <cellStyle name="60% - 强调文字颜色 2 2 2 3" xfId="108" xr:uid="{00000000-0005-0000-0000-00009C000000}"/>
    <cellStyle name="60% - 强调文字颜色 2 2 3" xfId="109" xr:uid="{00000000-0005-0000-0000-00009D000000}"/>
    <cellStyle name="60% - 强调文字颜色 2 2 4" xfId="110" xr:uid="{00000000-0005-0000-0000-00009E000000}"/>
    <cellStyle name="60% - 强调文字颜色 2 3" xfId="111" xr:uid="{00000000-0005-0000-0000-00009F000000}"/>
    <cellStyle name="60% - 强调文字颜色 2 4" xfId="112" xr:uid="{00000000-0005-0000-0000-0000A0000000}"/>
    <cellStyle name="60% - 强调文字颜色 3 2" xfId="113" xr:uid="{00000000-0005-0000-0000-0000A1000000}"/>
    <cellStyle name="60% - 强调文字颜色 3 2 2" xfId="114" xr:uid="{00000000-0005-0000-0000-0000A2000000}"/>
    <cellStyle name="60% - 强调文字颜色 3 2 2 2" xfId="115" xr:uid="{00000000-0005-0000-0000-0000A3000000}"/>
    <cellStyle name="60% - 强调文字颜色 3 2 2 3" xfId="116" xr:uid="{00000000-0005-0000-0000-0000A4000000}"/>
    <cellStyle name="60% - 强调文字颜色 3 2 3" xfId="117" xr:uid="{00000000-0005-0000-0000-0000A5000000}"/>
    <cellStyle name="60% - 强调文字颜色 3 2 4" xfId="118" xr:uid="{00000000-0005-0000-0000-0000A6000000}"/>
    <cellStyle name="60% - 强调文字颜色 3 3" xfId="119" xr:uid="{00000000-0005-0000-0000-0000A7000000}"/>
    <cellStyle name="60% - 强调文字颜色 3 4" xfId="120" xr:uid="{00000000-0005-0000-0000-0000A8000000}"/>
    <cellStyle name="60% - 强调文字颜色 4 2" xfId="121" xr:uid="{00000000-0005-0000-0000-0000A9000000}"/>
    <cellStyle name="60% - 强调文字颜色 4 2 2" xfId="122" xr:uid="{00000000-0005-0000-0000-0000AA000000}"/>
    <cellStyle name="60% - 强调文字颜色 4 2 2 2" xfId="123" xr:uid="{00000000-0005-0000-0000-0000AB000000}"/>
    <cellStyle name="60% - 强调文字颜色 4 2 2 3" xfId="124" xr:uid="{00000000-0005-0000-0000-0000AC000000}"/>
    <cellStyle name="60% - 强调文字颜色 4 2 3" xfId="125" xr:uid="{00000000-0005-0000-0000-0000AD000000}"/>
    <cellStyle name="60% - 强调文字颜色 4 2 4" xfId="126" xr:uid="{00000000-0005-0000-0000-0000AE000000}"/>
    <cellStyle name="60% - 强调文字颜色 4 3" xfId="127" xr:uid="{00000000-0005-0000-0000-0000AF000000}"/>
    <cellStyle name="60% - 强调文字颜色 4 4" xfId="128" xr:uid="{00000000-0005-0000-0000-0000B0000000}"/>
    <cellStyle name="60% - 强调文字颜色 5 2" xfId="129" xr:uid="{00000000-0005-0000-0000-0000B1000000}"/>
    <cellStyle name="60% - 强调文字颜色 5 2 2" xfId="130" xr:uid="{00000000-0005-0000-0000-0000B2000000}"/>
    <cellStyle name="60% - 强调文字颜色 5 2 2 2" xfId="131" xr:uid="{00000000-0005-0000-0000-0000B3000000}"/>
    <cellStyle name="60% - 强调文字颜色 5 2 2 3" xfId="132" xr:uid="{00000000-0005-0000-0000-0000B4000000}"/>
    <cellStyle name="60% - 强调文字颜色 5 2 3" xfId="133" xr:uid="{00000000-0005-0000-0000-0000B5000000}"/>
    <cellStyle name="60% - 强调文字颜色 5 2 4" xfId="134" xr:uid="{00000000-0005-0000-0000-0000B6000000}"/>
    <cellStyle name="60% - 强调文字颜色 5 3" xfId="135" xr:uid="{00000000-0005-0000-0000-0000B7000000}"/>
    <cellStyle name="60% - 强调文字颜色 5 4" xfId="136" xr:uid="{00000000-0005-0000-0000-0000B8000000}"/>
    <cellStyle name="60% - 强调文字颜色 6 2" xfId="137" xr:uid="{00000000-0005-0000-0000-0000B9000000}"/>
    <cellStyle name="60% - 强调文字颜色 6 2 2" xfId="138" xr:uid="{00000000-0005-0000-0000-0000BA000000}"/>
    <cellStyle name="60% - 强调文字颜色 6 2 2 2" xfId="139" xr:uid="{00000000-0005-0000-0000-0000BB000000}"/>
    <cellStyle name="60% - 强调文字颜色 6 2 2 3" xfId="140" xr:uid="{00000000-0005-0000-0000-0000BC000000}"/>
    <cellStyle name="60% - 强调文字颜色 6 2 3" xfId="141" xr:uid="{00000000-0005-0000-0000-0000BD000000}"/>
    <cellStyle name="60% - 强调文字颜色 6 2 4" xfId="142" xr:uid="{00000000-0005-0000-0000-0000BE000000}"/>
    <cellStyle name="60% - 强调文字颜色 6 3" xfId="143" xr:uid="{00000000-0005-0000-0000-0000BF000000}"/>
    <cellStyle name="60% - 强调文字颜色 6 4" xfId="144" xr:uid="{00000000-0005-0000-0000-0000C0000000}"/>
    <cellStyle name="Excel Built-in Bad" xfId="145" xr:uid="{00000000-0005-0000-0000-0000C1000000}"/>
    <cellStyle name="Excel Built-in Good" xfId="146" xr:uid="{00000000-0005-0000-0000-0000C2000000}"/>
    <cellStyle name="Excel Built-in Neutral" xfId="147" xr:uid="{00000000-0005-0000-0000-0000C3000000}"/>
    <cellStyle name="Excel Built-in Output" xfId="148" xr:uid="{00000000-0005-0000-0000-0000C4000000}"/>
    <cellStyle name="Excel Built-in Output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1" xfId="152" xr:uid="{00000000-0005-0000-0000-0000C8000000}"/>
    <cellStyle name="Heading1 2" xfId="153" xr:uid="{00000000-0005-0000-0000-0000C9000000}"/>
    <cellStyle name="Normal" xfId="0" builtinId="0"/>
    <cellStyle name="Normale 2" xfId="154" xr:uid="{00000000-0005-0000-0000-0000CA000000}"/>
    <cellStyle name="Normale 3" xfId="155" xr:uid="{00000000-0005-0000-0000-0000CB000000}"/>
    <cellStyle name="Normale 3 2" xfId="156" xr:uid="{00000000-0005-0000-0000-0000CC000000}"/>
    <cellStyle name="Result" xfId="157" xr:uid="{00000000-0005-0000-0000-0000CD000000}"/>
    <cellStyle name="Result2" xfId="158" xr:uid="{00000000-0005-0000-0000-0000CE000000}"/>
    <cellStyle name="好 2" xfId="276" xr:uid="{00000000-0005-0000-0000-000044010000}"/>
    <cellStyle name="好 2 2" xfId="277" xr:uid="{00000000-0005-0000-0000-000045010000}"/>
    <cellStyle name="好 2 2 2" xfId="278" xr:uid="{00000000-0005-0000-0000-000046010000}"/>
    <cellStyle name="好 2 2 3" xfId="279" xr:uid="{00000000-0005-0000-0000-000047010000}"/>
    <cellStyle name="好 2 3" xfId="280" xr:uid="{00000000-0005-0000-0000-000048010000}"/>
    <cellStyle name="好 2 4" xfId="281" xr:uid="{00000000-0005-0000-0000-000049010000}"/>
    <cellStyle name="好 3" xfId="282" xr:uid="{00000000-0005-0000-0000-00004A010000}"/>
    <cellStyle name="好 4" xfId="283" xr:uid="{00000000-0005-0000-0000-00004B010000}"/>
    <cellStyle name="好_ADA132B 014 通道表" xfId="284" xr:uid="{00000000-0005-0000-0000-00004C010000}"/>
    <cellStyle name="好_ML1940Z 090 通道表" xfId="285" xr:uid="{00000000-0005-0000-0000-00004D010000}"/>
    <cellStyle name="好_ML1940Z 090 通道表 2" xfId="286" xr:uid="{00000000-0005-0000-0000-00004E010000}"/>
    <cellStyle name="好_ML1940Z 090 通道表 2 2" xfId="287" xr:uid="{00000000-0005-0000-0000-00004F010000}"/>
    <cellStyle name="好_ML1940Z 090 通道表 2 2 2" xfId="288" xr:uid="{00000000-0005-0000-0000-000050010000}"/>
    <cellStyle name="好_ML1940Z 090 通道表 2 3" xfId="289" xr:uid="{00000000-0005-0000-0000-000051010000}"/>
    <cellStyle name="好_ML1940Z 090 通道表 3" xfId="290" xr:uid="{00000000-0005-0000-0000-000052010000}"/>
    <cellStyle name="好_ML1940Z 090 通道表 3 2" xfId="291" xr:uid="{00000000-0005-0000-0000-000053010000}"/>
    <cellStyle name="好_ML1940Z 090 通道表 4" xfId="292" xr:uid="{00000000-0005-0000-0000-000054010000}"/>
    <cellStyle name="好_ML440BS 085 通道表" xfId="293" xr:uid="{00000000-0005-0000-0000-000055010000}"/>
    <cellStyle name="好_ML440BS 085 通道表 2" xfId="294" xr:uid="{00000000-0005-0000-0000-000056010000}"/>
    <cellStyle name="差 2" xfId="199" xr:uid="{00000000-0005-0000-0000-0000F7000000}"/>
    <cellStyle name="差 2 2" xfId="200" xr:uid="{00000000-0005-0000-0000-0000F8000000}"/>
    <cellStyle name="差 2 2 2" xfId="201" xr:uid="{00000000-0005-0000-0000-0000F9000000}"/>
    <cellStyle name="差 2 2 3" xfId="202" xr:uid="{00000000-0005-0000-0000-0000FA000000}"/>
    <cellStyle name="差 2 3" xfId="203" xr:uid="{00000000-0005-0000-0000-0000FB000000}"/>
    <cellStyle name="差 2 4" xfId="204" xr:uid="{00000000-0005-0000-0000-0000FC000000}"/>
    <cellStyle name="差 3" xfId="205" xr:uid="{00000000-0005-0000-0000-0000FD000000}"/>
    <cellStyle name="差 4" xfId="206" xr:uid="{00000000-0005-0000-0000-0000FE000000}"/>
    <cellStyle name="差_ADA132B 014 通道表" xfId="207" xr:uid="{00000000-0005-0000-0000-0000FF000000}"/>
    <cellStyle name="差_ML1940Z 090 通道表" xfId="208" xr:uid="{00000000-0005-0000-0000-000000010000}"/>
    <cellStyle name="差_ML1940Z 090 通道表 2" xfId="209" xr:uid="{00000000-0005-0000-0000-000001010000}"/>
    <cellStyle name="差_ML1940Z 090 通道表 2 2" xfId="210" xr:uid="{00000000-0005-0000-0000-000002010000}"/>
    <cellStyle name="差_ML1940Z 090 通道表 2 2 2" xfId="211" xr:uid="{00000000-0005-0000-0000-000003010000}"/>
    <cellStyle name="差_ML1940Z 090 通道表 2 3" xfId="212" xr:uid="{00000000-0005-0000-0000-000004010000}"/>
    <cellStyle name="差_ML1940Z 090 通道表 3" xfId="213" xr:uid="{00000000-0005-0000-0000-000005010000}"/>
    <cellStyle name="差_ML1940Z 090 通道表 3 2" xfId="214" xr:uid="{00000000-0005-0000-0000-000006010000}"/>
    <cellStyle name="差_ML1940Z 090 通道表 4" xfId="215" xr:uid="{00000000-0005-0000-0000-000007010000}"/>
    <cellStyle name="差_ML440BS 085 通道表" xfId="216" xr:uid="{00000000-0005-0000-0000-000008010000}"/>
    <cellStyle name="差_ML440BS 085 通道表 2" xfId="217" xr:uid="{00000000-0005-0000-0000-000009010000}"/>
    <cellStyle name="常规 10" xfId="218" xr:uid="{00000000-0005-0000-0000-00000A010000}"/>
    <cellStyle name="常规 11" xfId="219" xr:uid="{00000000-0005-0000-0000-00000B010000}"/>
    <cellStyle name="常规 12" xfId="220" xr:uid="{00000000-0005-0000-0000-00000C010000}"/>
    <cellStyle name="常规 12 2" xfId="221" xr:uid="{00000000-0005-0000-0000-00000D010000}"/>
    <cellStyle name="常规 12 3" xfId="222" xr:uid="{00000000-0005-0000-0000-00000E010000}"/>
    <cellStyle name="常规 13" xfId="223" xr:uid="{00000000-0005-0000-0000-00000F010000}"/>
    <cellStyle name="常规 13 2" xfId="224" xr:uid="{00000000-0005-0000-0000-000010010000}"/>
    <cellStyle name="常规 13 3" xfId="225" xr:uid="{00000000-0005-0000-0000-000011010000}"/>
    <cellStyle name="常规 14" xfId="226" xr:uid="{00000000-0005-0000-0000-000012010000}"/>
    <cellStyle name="常规 14 2" xfId="227" xr:uid="{00000000-0005-0000-0000-000013010000}"/>
    <cellStyle name="常规 14 3" xfId="228" xr:uid="{00000000-0005-0000-0000-000014010000}"/>
    <cellStyle name="常规 15" xfId="229" xr:uid="{00000000-0005-0000-0000-000015010000}"/>
    <cellStyle name="常规 15 2" xfId="230" xr:uid="{00000000-0005-0000-0000-000016010000}"/>
    <cellStyle name="常规 15 3" xfId="231" xr:uid="{00000000-0005-0000-0000-000017010000}"/>
    <cellStyle name="常规 16" xfId="232" xr:uid="{00000000-0005-0000-0000-000018010000}"/>
    <cellStyle name="常规 16 2" xfId="233" xr:uid="{00000000-0005-0000-0000-000019010000}"/>
    <cellStyle name="常规 16 2 2" xfId="234" xr:uid="{00000000-0005-0000-0000-00001A010000}"/>
    <cellStyle name="常规 16 2 3" xfId="235" xr:uid="{00000000-0005-0000-0000-00001B010000}"/>
    <cellStyle name="常规 16 3" xfId="236" xr:uid="{00000000-0005-0000-0000-00001C010000}"/>
    <cellStyle name="常规 16 4" xfId="237" xr:uid="{00000000-0005-0000-0000-00001D010000}"/>
    <cellStyle name="常规 16 5" xfId="238" xr:uid="{00000000-0005-0000-0000-00001E010000}"/>
    <cellStyle name="常规 17" xfId="239" xr:uid="{00000000-0005-0000-0000-00001F010000}"/>
    <cellStyle name="常规 17 2" xfId="240" xr:uid="{00000000-0005-0000-0000-000020010000}"/>
    <cellStyle name="常规 17 2 2" xfId="241" xr:uid="{00000000-0005-0000-0000-000021010000}"/>
    <cellStyle name="常规 17 3" xfId="242" xr:uid="{00000000-0005-0000-0000-000022010000}"/>
    <cellStyle name="常规 18" xfId="243" xr:uid="{00000000-0005-0000-0000-000023010000}"/>
    <cellStyle name="常规 19" xfId="244" xr:uid="{00000000-0005-0000-0000-000024010000}"/>
    <cellStyle name="常规 2" xfId="245" xr:uid="{00000000-0005-0000-0000-000025010000}"/>
    <cellStyle name="常规 2 2" xfId="246" xr:uid="{00000000-0005-0000-0000-000026010000}"/>
    <cellStyle name="常规 2 3" xfId="247" xr:uid="{00000000-0005-0000-0000-000027010000}"/>
    <cellStyle name="常规 20" xfId="248" xr:uid="{00000000-0005-0000-0000-000028010000}"/>
    <cellStyle name="常规 20 2" xfId="249" xr:uid="{00000000-0005-0000-0000-000029010000}"/>
    <cellStyle name="常规 21" xfId="250" xr:uid="{00000000-0005-0000-0000-00002A010000}"/>
    <cellStyle name="常规 21 2" xfId="251" xr:uid="{00000000-0005-0000-0000-00002B010000}"/>
    <cellStyle name="常规 21 2 2" xfId="252" xr:uid="{00000000-0005-0000-0000-00002C010000}"/>
    <cellStyle name="常规 22" xfId="253" xr:uid="{00000000-0005-0000-0000-00002D010000}"/>
    <cellStyle name="常规 23" xfId="254" xr:uid="{00000000-0005-0000-0000-00002E010000}"/>
    <cellStyle name="常规 24" xfId="255" xr:uid="{00000000-0005-0000-0000-00002F010000}"/>
    <cellStyle name="常规 25" xfId="256" xr:uid="{00000000-0005-0000-0000-000030010000}"/>
    <cellStyle name="常规 3" xfId="257" xr:uid="{00000000-0005-0000-0000-000031010000}"/>
    <cellStyle name="常规 3 2" xfId="258" xr:uid="{00000000-0005-0000-0000-000032010000}"/>
    <cellStyle name="常规 3 3" xfId="259" xr:uid="{00000000-0005-0000-0000-000033010000}"/>
    <cellStyle name="常规 4" xfId="260" xr:uid="{00000000-0005-0000-0000-000034010000}"/>
    <cellStyle name="常规 4 2" xfId="261" xr:uid="{00000000-0005-0000-0000-000035010000}"/>
    <cellStyle name="常规 4 3" xfId="262" xr:uid="{00000000-0005-0000-0000-000036010000}"/>
    <cellStyle name="常规 5" xfId="263" xr:uid="{00000000-0005-0000-0000-000037010000}"/>
    <cellStyle name="常规 5 2" xfId="264" xr:uid="{00000000-0005-0000-0000-000038010000}"/>
    <cellStyle name="常规 5 3" xfId="265" xr:uid="{00000000-0005-0000-0000-000039010000}"/>
    <cellStyle name="常规 6" xfId="266" xr:uid="{00000000-0005-0000-0000-00003A010000}"/>
    <cellStyle name="常规 7" xfId="267" xr:uid="{00000000-0005-0000-0000-00003B010000}"/>
    <cellStyle name="常规 7 2" xfId="268" xr:uid="{00000000-0005-0000-0000-00003C010000}"/>
    <cellStyle name="常规 7 3" xfId="269" xr:uid="{00000000-0005-0000-0000-00003D010000}"/>
    <cellStyle name="常规 8" xfId="270" xr:uid="{00000000-0005-0000-0000-00003E010000}"/>
    <cellStyle name="常规 8 2" xfId="271" xr:uid="{00000000-0005-0000-0000-00003F010000}"/>
    <cellStyle name="常规 8 3" xfId="272" xr:uid="{00000000-0005-0000-0000-000040010000}"/>
    <cellStyle name="常规 9" xfId="273" xr:uid="{00000000-0005-0000-0000-000041010000}"/>
    <cellStyle name="常规 9 2" xfId="274" xr:uid="{00000000-0005-0000-0000-000042010000}"/>
    <cellStyle name="常规 9 3" xfId="275" xr:uid="{00000000-0005-0000-0000-000043010000}"/>
    <cellStyle name="强调文字颜色 1 2" xfId="367" xr:uid="{00000000-0005-0000-0000-00009F010000}"/>
    <cellStyle name="强调文字颜色 1 2 2" xfId="368" xr:uid="{00000000-0005-0000-0000-0000A0010000}"/>
    <cellStyle name="强调文字颜色 1 2 2 2" xfId="369" xr:uid="{00000000-0005-0000-0000-0000A1010000}"/>
    <cellStyle name="强调文字颜色 1 2 2 3" xfId="370" xr:uid="{00000000-0005-0000-0000-0000A2010000}"/>
    <cellStyle name="强调文字颜色 1 2 3" xfId="371" xr:uid="{00000000-0005-0000-0000-0000A3010000}"/>
    <cellStyle name="强调文字颜色 1 2 4" xfId="372" xr:uid="{00000000-0005-0000-0000-0000A4010000}"/>
    <cellStyle name="强调文字颜色 1 3" xfId="373" xr:uid="{00000000-0005-0000-0000-0000A5010000}"/>
    <cellStyle name="强调文字颜色 1 4" xfId="374" xr:uid="{00000000-0005-0000-0000-0000A6010000}"/>
    <cellStyle name="强调文字颜色 2 2" xfId="375" xr:uid="{00000000-0005-0000-0000-0000A7010000}"/>
    <cellStyle name="强调文字颜色 2 2 2" xfId="376" xr:uid="{00000000-0005-0000-0000-0000A8010000}"/>
    <cellStyle name="强调文字颜色 2 2 2 2" xfId="377" xr:uid="{00000000-0005-0000-0000-0000A9010000}"/>
    <cellStyle name="强调文字颜色 2 2 2 3" xfId="378" xr:uid="{00000000-0005-0000-0000-0000AA010000}"/>
    <cellStyle name="强调文字颜色 2 2 3" xfId="379" xr:uid="{00000000-0005-0000-0000-0000AB010000}"/>
    <cellStyle name="强调文字颜色 2 2 4" xfId="380" xr:uid="{00000000-0005-0000-0000-0000AC010000}"/>
    <cellStyle name="强调文字颜色 2 3" xfId="381" xr:uid="{00000000-0005-0000-0000-0000AD010000}"/>
    <cellStyle name="强调文字颜色 2 4" xfId="382" xr:uid="{00000000-0005-0000-0000-0000AE010000}"/>
    <cellStyle name="强调文字颜色 3 2" xfId="383" xr:uid="{00000000-0005-0000-0000-0000AF010000}"/>
    <cellStyle name="强调文字颜色 3 2 2" xfId="384" xr:uid="{00000000-0005-0000-0000-0000B0010000}"/>
    <cellStyle name="强调文字颜色 3 2 2 2" xfId="385" xr:uid="{00000000-0005-0000-0000-0000B1010000}"/>
    <cellStyle name="强调文字颜色 3 2 2 3" xfId="386" xr:uid="{00000000-0005-0000-0000-0000B2010000}"/>
    <cellStyle name="强调文字颜色 3 2 3" xfId="387" xr:uid="{00000000-0005-0000-0000-0000B3010000}"/>
    <cellStyle name="强调文字颜色 3 2 4" xfId="388" xr:uid="{00000000-0005-0000-0000-0000B4010000}"/>
    <cellStyle name="强调文字颜色 3 3" xfId="389" xr:uid="{00000000-0005-0000-0000-0000B5010000}"/>
    <cellStyle name="强调文字颜色 3 4" xfId="390" xr:uid="{00000000-0005-0000-0000-0000B6010000}"/>
    <cellStyle name="强调文字颜色 4 2" xfId="391" xr:uid="{00000000-0005-0000-0000-0000B7010000}"/>
    <cellStyle name="强调文字颜色 4 2 2" xfId="392" xr:uid="{00000000-0005-0000-0000-0000B8010000}"/>
    <cellStyle name="强调文字颜色 4 2 2 2" xfId="393" xr:uid="{00000000-0005-0000-0000-0000B9010000}"/>
    <cellStyle name="强调文字颜色 4 2 2 3" xfId="394" xr:uid="{00000000-0005-0000-0000-0000BA010000}"/>
    <cellStyle name="强调文字颜色 4 2 3" xfId="395" xr:uid="{00000000-0005-0000-0000-0000BB010000}"/>
    <cellStyle name="强调文字颜色 4 2 4" xfId="396" xr:uid="{00000000-0005-0000-0000-0000BC010000}"/>
    <cellStyle name="强调文字颜色 4 3" xfId="397" xr:uid="{00000000-0005-0000-0000-0000BD010000}"/>
    <cellStyle name="强调文字颜色 4 4" xfId="398" xr:uid="{00000000-0005-0000-0000-0000BE010000}"/>
    <cellStyle name="强调文字颜色 5 2" xfId="399" xr:uid="{00000000-0005-0000-0000-0000BF010000}"/>
    <cellStyle name="强调文字颜色 5 2 2" xfId="400" xr:uid="{00000000-0005-0000-0000-0000C0010000}"/>
    <cellStyle name="强调文字颜色 5 2 2 2" xfId="401" xr:uid="{00000000-0005-0000-0000-0000C1010000}"/>
    <cellStyle name="强调文字颜色 5 2 2 3" xfId="402" xr:uid="{00000000-0005-0000-0000-0000C2010000}"/>
    <cellStyle name="强调文字颜色 5 2 3" xfId="403" xr:uid="{00000000-0005-0000-0000-0000C3010000}"/>
    <cellStyle name="强调文字颜色 5 2 4" xfId="404" xr:uid="{00000000-0005-0000-0000-0000C4010000}"/>
    <cellStyle name="强调文字颜色 5 3" xfId="405" xr:uid="{00000000-0005-0000-0000-0000C5010000}"/>
    <cellStyle name="强调文字颜色 5 4" xfId="406" xr:uid="{00000000-0005-0000-0000-0000C6010000}"/>
    <cellStyle name="强调文字颜色 6 2" xfId="407" xr:uid="{00000000-0005-0000-0000-0000C7010000}"/>
    <cellStyle name="强调文字颜色 6 2 2" xfId="408" xr:uid="{00000000-0005-0000-0000-0000C8010000}"/>
    <cellStyle name="强调文字颜色 6 2 2 2" xfId="409" xr:uid="{00000000-0005-0000-0000-0000C9010000}"/>
    <cellStyle name="强调文字颜色 6 2 2 3" xfId="410" xr:uid="{00000000-0005-0000-0000-0000CA010000}"/>
    <cellStyle name="强调文字颜色 6 2 3" xfId="411" xr:uid="{00000000-0005-0000-0000-0000CB010000}"/>
    <cellStyle name="强调文字颜色 6 2 4" xfId="412" xr:uid="{00000000-0005-0000-0000-0000CC010000}"/>
    <cellStyle name="强调文字颜色 6 3" xfId="413" xr:uid="{00000000-0005-0000-0000-0000CD010000}"/>
    <cellStyle name="强调文字颜色 6 4" xfId="414" xr:uid="{00000000-0005-0000-0000-0000CE010000}"/>
    <cellStyle name="标题 1 2" xfId="159" xr:uid="{00000000-0005-0000-0000-0000CF000000}"/>
    <cellStyle name="标题 1 2 2" xfId="160" xr:uid="{00000000-0005-0000-0000-0000D0000000}"/>
    <cellStyle name="标题 1 2 2 2" xfId="161" xr:uid="{00000000-0005-0000-0000-0000D1000000}"/>
    <cellStyle name="标题 1 2 2 3" xfId="162" xr:uid="{00000000-0005-0000-0000-0000D2000000}"/>
    <cellStyle name="标题 1 2 3" xfId="163" xr:uid="{00000000-0005-0000-0000-0000D3000000}"/>
    <cellStyle name="标题 1 2 4" xfId="164" xr:uid="{00000000-0005-0000-0000-0000D4000000}"/>
    <cellStyle name="标题 1 3" xfId="165" xr:uid="{00000000-0005-0000-0000-0000D5000000}"/>
    <cellStyle name="标题 1 4" xfId="166" xr:uid="{00000000-0005-0000-0000-0000D6000000}"/>
    <cellStyle name="标题 2 2" xfId="167" xr:uid="{00000000-0005-0000-0000-0000D7000000}"/>
    <cellStyle name="标题 2 2 2" xfId="168" xr:uid="{00000000-0005-0000-0000-0000D8000000}"/>
    <cellStyle name="标题 2 2 2 2" xfId="169" xr:uid="{00000000-0005-0000-0000-0000D9000000}"/>
    <cellStyle name="标题 2 2 2 3" xfId="170" xr:uid="{00000000-0005-0000-0000-0000DA000000}"/>
    <cellStyle name="标题 2 2 3" xfId="171" xr:uid="{00000000-0005-0000-0000-0000DB000000}"/>
    <cellStyle name="标题 2 2 4" xfId="172" xr:uid="{00000000-0005-0000-0000-0000DC000000}"/>
    <cellStyle name="标题 2 3" xfId="173" xr:uid="{00000000-0005-0000-0000-0000DD000000}"/>
    <cellStyle name="标题 2 4" xfId="174" xr:uid="{00000000-0005-0000-0000-0000DE000000}"/>
    <cellStyle name="标题 3 2" xfId="175" xr:uid="{00000000-0005-0000-0000-0000DF000000}"/>
    <cellStyle name="标题 3 2 2" xfId="176" xr:uid="{00000000-0005-0000-0000-0000E0000000}"/>
    <cellStyle name="标题 3 2 2 2" xfId="177" xr:uid="{00000000-0005-0000-0000-0000E1000000}"/>
    <cellStyle name="标题 3 2 2 3" xfId="178" xr:uid="{00000000-0005-0000-0000-0000E2000000}"/>
    <cellStyle name="标题 3 2 3" xfId="179" xr:uid="{00000000-0005-0000-0000-0000E3000000}"/>
    <cellStyle name="标题 3 2 4" xfId="180" xr:uid="{00000000-0005-0000-0000-0000E4000000}"/>
    <cellStyle name="标题 3 3" xfId="181" xr:uid="{00000000-0005-0000-0000-0000E5000000}"/>
    <cellStyle name="标题 3 4" xfId="182" xr:uid="{00000000-0005-0000-0000-0000E6000000}"/>
    <cellStyle name="标题 4 2" xfId="183" xr:uid="{00000000-0005-0000-0000-0000E7000000}"/>
    <cellStyle name="标题 4 2 2" xfId="184" xr:uid="{00000000-0005-0000-0000-0000E8000000}"/>
    <cellStyle name="标题 4 2 2 2" xfId="185" xr:uid="{00000000-0005-0000-0000-0000E9000000}"/>
    <cellStyle name="标题 4 2 2 3" xfId="186" xr:uid="{00000000-0005-0000-0000-0000EA000000}"/>
    <cellStyle name="标题 4 2 3" xfId="187" xr:uid="{00000000-0005-0000-0000-0000EB000000}"/>
    <cellStyle name="标题 4 2 4" xfId="188" xr:uid="{00000000-0005-0000-0000-0000EC000000}"/>
    <cellStyle name="标题 4 3" xfId="189" xr:uid="{00000000-0005-0000-0000-0000ED000000}"/>
    <cellStyle name="标题 4 4" xfId="190" xr:uid="{00000000-0005-0000-0000-0000EE000000}"/>
    <cellStyle name="标题 5" xfId="191" xr:uid="{00000000-0005-0000-0000-0000EF000000}"/>
    <cellStyle name="标题 5 2" xfId="192" xr:uid="{00000000-0005-0000-0000-0000F0000000}"/>
    <cellStyle name="标题 5 2 2" xfId="193" xr:uid="{00000000-0005-0000-0000-0000F1000000}"/>
    <cellStyle name="标题 5 2 3" xfId="194" xr:uid="{00000000-0005-0000-0000-0000F2000000}"/>
    <cellStyle name="标题 5 3" xfId="195" xr:uid="{00000000-0005-0000-0000-0000F3000000}"/>
    <cellStyle name="标题 5 4" xfId="196" xr:uid="{00000000-0005-0000-0000-0000F4000000}"/>
    <cellStyle name="标题 6" xfId="197" xr:uid="{00000000-0005-0000-0000-0000F5000000}"/>
    <cellStyle name="标题 7" xfId="198" xr:uid="{00000000-0005-0000-0000-0000F6000000}"/>
    <cellStyle name="检查单元格 2" xfId="335" xr:uid="{00000000-0005-0000-0000-00007F010000}"/>
    <cellStyle name="检查单元格 2 2" xfId="336" xr:uid="{00000000-0005-0000-0000-000080010000}"/>
    <cellStyle name="检查单元格 2 2 2" xfId="337" xr:uid="{00000000-0005-0000-0000-000081010000}"/>
    <cellStyle name="检查单元格 2 2 3" xfId="338" xr:uid="{00000000-0005-0000-0000-000082010000}"/>
    <cellStyle name="检查单元格 2 3" xfId="339" xr:uid="{00000000-0005-0000-0000-000083010000}"/>
    <cellStyle name="检查单元格 2 4" xfId="340" xr:uid="{00000000-0005-0000-0000-000084010000}"/>
    <cellStyle name="检查单元格 3" xfId="341" xr:uid="{00000000-0005-0000-0000-000085010000}"/>
    <cellStyle name="检查单元格 4" xfId="342" xr:uid="{00000000-0005-0000-0000-000086010000}"/>
    <cellStyle name="汇总 2" xfId="295" xr:uid="{00000000-0005-0000-0000-000057010000}"/>
    <cellStyle name="汇总 2 2" xfId="296" xr:uid="{00000000-0005-0000-0000-000058010000}"/>
    <cellStyle name="汇总 2 2 2" xfId="297" xr:uid="{00000000-0005-0000-0000-000059010000}"/>
    <cellStyle name="汇总 2 2 3" xfId="298" xr:uid="{00000000-0005-0000-0000-00005A010000}"/>
    <cellStyle name="汇总 2 3" xfId="299" xr:uid="{00000000-0005-0000-0000-00005B010000}"/>
    <cellStyle name="汇总 2 4" xfId="300" xr:uid="{00000000-0005-0000-0000-00005C010000}"/>
    <cellStyle name="汇总 2 5" xfId="301" xr:uid="{00000000-0005-0000-0000-00005D010000}"/>
    <cellStyle name="汇总 2 6" xfId="302" xr:uid="{00000000-0005-0000-0000-00005E010000}"/>
    <cellStyle name="汇总 2 7" xfId="303" xr:uid="{00000000-0005-0000-0000-00005F010000}"/>
    <cellStyle name="汇总 2 7 2" xfId="304" xr:uid="{00000000-0005-0000-0000-000060010000}"/>
    <cellStyle name="汇总 2 8" xfId="305" xr:uid="{00000000-0005-0000-0000-000061010000}"/>
    <cellStyle name="汇总 2 8 2" xfId="306" xr:uid="{00000000-0005-0000-0000-000062010000}"/>
    <cellStyle name="汇总 3" xfId="307" xr:uid="{00000000-0005-0000-0000-000063010000}"/>
    <cellStyle name="汇总 4" xfId="308" xr:uid="{00000000-0005-0000-0000-000064010000}"/>
    <cellStyle name="汇总 5" xfId="309" xr:uid="{00000000-0005-0000-0000-000065010000}"/>
    <cellStyle name="汇总 6" xfId="310" xr:uid="{00000000-0005-0000-0000-000066010000}"/>
    <cellStyle name="汇总 7" xfId="311" xr:uid="{00000000-0005-0000-0000-000067010000}"/>
    <cellStyle name="汇总 7 2" xfId="312" xr:uid="{00000000-0005-0000-0000-000068010000}"/>
    <cellStyle name="汇总 8" xfId="313" xr:uid="{00000000-0005-0000-0000-000069010000}"/>
    <cellStyle name="汇总 8 2" xfId="314" xr:uid="{00000000-0005-0000-0000-00006A010000}"/>
    <cellStyle name="注释 2" xfId="471" xr:uid="{00000000-0005-0000-0000-000007020000}"/>
    <cellStyle name="注释 2 2" xfId="472" xr:uid="{00000000-0005-0000-0000-000008020000}"/>
    <cellStyle name="注释 2 2 2" xfId="473" xr:uid="{00000000-0005-0000-0000-000009020000}"/>
    <cellStyle name="注释 2 2 3" xfId="474" xr:uid="{00000000-0005-0000-0000-00000A020000}"/>
    <cellStyle name="注释 2 3" xfId="475" xr:uid="{00000000-0005-0000-0000-00000B020000}"/>
    <cellStyle name="注释 2 4" xfId="476" xr:uid="{00000000-0005-0000-0000-00000C020000}"/>
    <cellStyle name="注释 2 5" xfId="477" xr:uid="{00000000-0005-0000-0000-00000D020000}"/>
    <cellStyle name="注释 2 6" xfId="478" xr:uid="{00000000-0005-0000-0000-00000E020000}"/>
    <cellStyle name="注释 2 7" xfId="479" xr:uid="{00000000-0005-0000-0000-00000F020000}"/>
    <cellStyle name="注释 2 7 2" xfId="480" xr:uid="{00000000-0005-0000-0000-000010020000}"/>
    <cellStyle name="注释 2 8" xfId="481" xr:uid="{00000000-0005-0000-0000-000011020000}"/>
    <cellStyle name="注释 2 8 2" xfId="482" xr:uid="{00000000-0005-0000-0000-000012020000}"/>
    <cellStyle name="注释 3" xfId="483" xr:uid="{00000000-0005-0000-0000-000013020000}"/>
    <cellStyle name="注释 4" xfId="484" xr:uid="{00000000-0005-0000-0000-000014020000}"/>
    <cellStyle name="注释 5" xfId="485" xr:uid="{00000000-0005-0000-0000-000015020000}"/>
    <cellStyle name="注释 6" xfId="486" xr:uid="{00000000-0005-0000-0000-000016020000}"/>
    <cellStyle name="注释 7" xfId="487" xr:uid="{00000000-0005-0000-0000-000017020000}"/>
    <cellStyle name="注释 7 2" xfId="488" xr:uid="{00000000-0005-0000-0000-000018020000}"/>
    <cellStyle name="注释 8" xfId="489" xr:uid="{00000000-0005-0000-0000-000019020000}"/>
    <cellStyle name="注释 8 2" xfId="490" xr:uid="{00000000-0005-0000-0000-00001A020000}"/>
    <cellStyle name="解释性文本 2" xfId="343" xr:uid="{00000000-0005-0000-0000-000087010000}"/>
    <cellStyle name="解释性文本 2 2" xfId="344" xr:uid="{00000000-0005-0000-0000-000088010000}"/>
    <cellStyle name="解释性文本 2 2 2" xfId="345" xr:uid="{00000000-0005-0000-0000-000089010000}"/>
    <cellStyle name="解释性文本 2 2 3" xfId="346" xr:uid="{00000000-0005-0000-0000-00008A010000}"/>
    <cellStyle name="解释性文本 2 3" xfId="347" xr:uid="{00000000-0005-0000-0000-00008B010000}"/>
    <cellStyle name="解释性文本 2 4" xfId="348" xr:uid="{00000000-0005-0000-0000-00008C010000}"/>
    <cellStyle name="解释性文本 3" xfId="349" xr:uid="{00000000-0005-0000-0000-00008D010000}"/>
    <cellStyle name="解释性文本 4" xfId="350" xr:uid="{00000000-0005-0000-0000-00008E010000}"/>
    <cellStyle name="警告文本 2" xfId="351" xr:uid="{00000000-0005-0000-0000-00008F010000}"/>
    <cellStyle name="警告文本 2 2" xfId="352" xr:uid="{00000000-0005-0000-0000-000090010000}"/>
    <cellStyle name="警告文本 2 2 2" xfId="353" xr:uid="{00000000-0005-0000-0000-000091010000}"/>
    <cellStyle name="警告文本 2 2 3" xfId="354" xr:uid="{00000000-0005-0000-0000-000092010000}"/>
    <cellStyle name="警告文本 2 3" xfId="355" xr:uid="{00000000-0005-0000-0000-000093010000}"/>
    <cellStyle name="警告文本 2 4" xfId="356" xr:uid="{00000000-0005-0000-0000-000094010000}"/>
    <cellStyle name="警告文本 3" xfId="357" xr:uid="{00000000-0005-0000-0000-000095010000}"/>
    <cellStyle name="警告文本 4" xfId="358" xr:uid="{00000000-0005-0000-0000-000096010000}"/>
    <cellStyle name="计算 2" xfId="315" xr:uid="{00000000-0005-0000-0000-00006B010000}"/>
    <cellStyle name="计算 2 2" xfId="316" xr:uid="{00000000-0005-0000-0000-00006C010000}"/>
    <cellStyle name="计算 2 2 2" xfId="317" xr:uid="{00000000-0005-0000-0000-00006D010000}"/>
    <cellStyle name="计算 2 2 3" xfId="318" xr:uid="{00000000-0005-0000-0000-00006E010000}"/>
    <cellStyle name="计算 2 3" xfId="319" xr:uid="{00000000-0005-0000-0000-00006F010000}"/>
    <cellStyle name="计算 2 4" xfId="320" xr:uid="{00000000-0005-0000-0000-000070010000}"/>
    <cellStyle name="计算 2 5" xfId="321" xr:uid="{00000000-0005-0000-0000-000071010000}"/>
    <cellStyle name="计算 2 6" xfId="322" xr:uid="{00000000-0005-0000-0000-000072010000}"/>
    <cellStyle name="计算 2 7" xfId="323" xr:uid="{00000000-0005-0000-0000-000073010000}"/>
    <cellStyle name="计算 2 7 2" xfId="324" xr:uid="{00000000-0005-0000-0000-000074010000}"/>
    <cellStyle name="计算 2 8" xfId="325" xr:uid="{00000000-0005-0000-0000-000075010000}"/>
    <cellStyle name="计算 2 8 2" xfId="326" xr:uid="{00000000-0005-0000-0000-000076010000}"/>
    <cellStyle name="计算 3" xfId="327" xr:uid="{00000000-0005-0000-0000-000077010000}"/>
    <cellStyle name="计算 4" xfId="328" xr:uid="{00000000-0005-0000-0000-000078010000}"/>
    <cellStyle name="计算 5" xfId="329" xr:uid="{00000000-0005-0000-0000-000079010000}"/>
    <cellStyle name="计算 6" xfId="330" xr:uid="{00000000-0005-0000-0000-00007A010000}"/>
    <cellStyle name="计算 7" xfId="331" xr:uid="{00000000-0005-0000-0000-00007B010000}"/>
    <cellStyle name="计算 7 2" xfId="332" xr:uid="{00000000-0005-0000-0000-00007C010000}"/>
    <cellStyle name="计算 8" xfId="333" xr:uid="{00000000-0005-0000-0000-00007D010000}"/>
    <cellStyle name="计算 8 2" xfId="334" xr:uid="{00000000-0005-0000-0000-00007E010000}"/>
    <cellStyle name="输入 2" xfId="451" xr:uid="{00000000-0005-0000-0000-0000F3010000}"/>
    <cellStyle name="输入 2 2" xfId="452" xr:uid="{00000000-0005-0000-0000-0000F4010000}"/>
    <cellStyle name="输入 2 2 2" xfId="453" xr:uid="{00000000-0005-0000-0000-0000F5010000}"/>
    <cellStyle name="输入 2 2 3" xfId="454" xr:uid="{00000000-0005-0000-0000-0000F6010000}"/>
    <cellStyle name="输入 2 3" xfId="455" xr:uid="{00000000-0005-0000-0000-0000F7010000}"/>
    <cellStyle name="输入 2 4" xfId="456" xr:uid="{00000000-0005-0000-0000-0000F8010000}"/>
    <cellStyle name="输入 2 5" xfId="457" xr:uid="{00000000-0005-0000-0000-0000F9010000}"/>
    <cellStyle name="输入 2 6" xfId="458" xr:uid="{00000000-0005-0000-0000-0000FA010000}"/>
    <cellStyle name="输入 2 7" xfId="459" xr:uid="{00000000-0005-0000-0000-0000FB010000}"/>
    <cellStyle name="输入 2 7 2" xfId="460" xr:uid="{00000000-0005-0000-0000-0000FC010000}"/>
    <cellStyle name="输入 2 8" xfId="461" xr:uid="{00000000-0005-0000-0000-0000FD010000}"/>
    <cellStyle name="输入 2 8 2" xfId="462" xr:uid="{00000000-0005-0000-0000-0000FE010000}"/>
    <cellStyle name="输入 3" xfId="463" xr:uid="{00000000-0005-0000-0000-0000FF010000}"/>
    <cellStyle name="输入 4" xfId="464" xr:uid="{00000000-0005-0000-0000-000000020000}"/>
    <cellStyle name="输入 5" xfId="465" xr:uid="{00000000-0005-0000-0000-000001020000}"/>
    <cellStyle name="输入 6" xfId="466" xr:uid="{00000000-0005-0000-0000-000002020000}"/>
    <cellStyle name="输入 7" xfId="467" xr:uid="{00000000-0005-0000-0000-000003020000}"/>
    <cellStyle name="输入 7 2" xfId="468" xr:uid="{00000000-0005-0000-0000-000004020000}"/>
    <cellStyle name="输入 8" xfId="469" xr:uid="{00000000-0005-0000-0000-000005020000}"/>
    <cellStyle name="输入 8 2" xfId="470" xr:uid="{00000000-0005-0000-0000-000006020000}"/>
    <cellStyle name="输出 2" xfId="423" xr:uid="{00000000-0005-0000-0000-0000D7010000}"/>
    <cellStyle name="输出 2 2" xfId="424" xr:uid="{00000000-0005-0000-0000-0000D8010000}"/>
    <cellStyle name="输出 2 2 2" xfId="425" xr:uid="{00000000-0005-0000-0000-0000D9010000}"/>
    <cellStyle name="输出 2 2 2 2" xfId="426" xr:uid="{00000000-0005-0000-0000-0000DA010000}"/>
    <cellStyle name="输出 2 2 2 2 2" xfId="427" xr:uid="{00000000-0005-0000-0000-0000DB010000}"/>
    <cellStyle name="输出 2 2 3" xfId="428" xr:uid="{00000000-0005-0000-0000-0000DC010000}"/>
    <cellStyle name="输出 2 2 3 2" xfId="429" xr:uid="{00000000-0005-0000-0000-0000DD010000}"/>
    <cellStyle name="输出 2 2 3 2 2" xfId="430" xr:uid="{00000000-0005-0000-0000-0000DE010000}"/>
    <cellStyle name="输出 2 2 4" xfId="431" xr:uid="{00000000-0005-0000-0000-0000DF010000}"/>
    <cellStyle name="输出 2 2 4 2" xfId="432" xr:uid="{00000000-0005-0000-0000-0000E0010000}"/>
    <cellStyle name="输出 2 3" xfId="433" xr:uid="{00000000-0005-0000-0000-0000E1010000}"/>
    <cellStyle name="输出 2 3 2" xfId="434" xr:uid="{00000000-0005-0000-0000-0000E2010000}"/>
    <cellStyle name="输出 2 3 2 2" xfId="435" xr:uid="{00000000-0005-0000-0000-0000E3010000}"/>
    <cellStyle name="输出 2 4" xfId="436" xr:uid="{00000000-0005-0000-0000-0000E4010000}"/>
    <cellStyle name="输出 2 4 2" xfId="437" xr:uid="{00000000-0005-0000-0000-0000E5010000}"/>
    <cellStyle name="输出 2 4 2 2" xfId="438" xr:uid="{00000000-0005-0000-0000-0000E6010000}"/>
    <cellStyle name="输出 2 5" xfId="439" xr:uid="{00000000-0005-0000-0000-0000E7010000}"/>
    <cellStyle name="输出 2 5 2" xfId="440" xr:uid="{00000000-0005-0000-0000-0000E8010000}"/>
    <cellStyle name="输出 2 6" xfId="441" xr:uid="{00000000-0005-0000-0000-0000E9010000}"/>
    <cellStyle name="输出 2 6 2" xfId="442" xr:uid="{00000000-0005-0000-0000-0000EA010000}"/>
    <cellStyle name="输出 3" xfId="443" xr:uid="{00000000-0005-0000-0000-0000EB010000}"/>
    <cellStyle name="输出 3 2" xfId="444" xr:uid="{00000000-0005-0000-0000-0000EC010000}"/>
    <cellStyle name="输出 3 2 2" xfId="445" xr:uid="{00000000-0005-0000-0000-0000ED010000}"/>
    <cellStyle name="输出 4" xfId="446" xr:uid="{00000000-0005-0000-0000-0000EE010000}"/>
    <cellStyle name="输出 4 2" xfId="447" xr:uid="{00000000-0005-0000-0000-0000EF010000}"/>
    <cellStyle name="输出 4 2 2" xfId="448" xr:uid="{00000000-0005-0000-0000-0000F0010000}"/>
    <cellStyle name="输出 5" xfId="449" xr:uid="{00000000-0005-0000-0000-0000F1010000}"/>
    <cellStyle name="输出 5 2" xfId="450" xr:uid="{00000000-0005-0000-0000-0000F2010000}"/>
    <cellStyle name="适中 2" xfId="415" xr:uid="{00000000-0005-0000-0000-0000CF010000}"/>
    <cellStyle name="适中 2 2" xfId="416" xr:uid="{00000000-0005-0000-0000-0000D0010000}"/>
    <cellStyle name="适中 2 2 2" xfId="417" xr:uid="{00000000-0005-0000-0000-0000D1010000}"/>
    <cellStyle name="适中 2 2 3" xfId="418" xr:uid="{00000000-0005-0000-0000-0000D2010000}"/>
    <cellStyle name="适中 2 3" xfId="419" xr:uid="{00000000-0005-0000-0000-0000D3010000}"/>
    <cellStyle name="适中 2 4" xfId="420" xr:uid="{00000000-0005-0000-0000-0000D4010000}"/>
    <cellStyle name="适中 3" xfId="421" xr:uid="{00000000-0005-0000-0000-0000D5010000}"/>
    <cellStyle name="适中 4" xfId="422" xr:uid="{00000000-0005-0000-0000-0000D6010000}"/>
    <cellStyle name="链接单元格 2" xfId="359" xr:uid="{00000000-0005-0000-0000-000097010000}"/>
    <cellStyle name="链接单元格 2 2" xfId="360" xr:uid="{00000000-0005-0000-0000-000098010000}"/>
    <cellStyle name="链接单元格 2 2 2" xfId="361" xr:uid="{00000000-0005-0000-0000-000099010000}"/>
    <cellStyle name="链接单元格 2 2 3" xfId="362" xr:uid="{00000000-0005-0000-0000-00009A010000}"/>
    <cellStyle name="链接单元格 2 3" xfId="363" xr:uid="{00000000-0005-0000-0000-00009B010000}"/>
    <cellStyle name="链接单元格 2 4" xfId="364" xr:uid="{00000000-0005-0000-0000-00009C010000}"/>
    <cellStyle name="链接单元格 3" xfId="365" xr:uid="{00000000-0005-0000-0000-00009D010000}"/>
    <cellStyle name="链接单元格 4" xfId="366" xr:uid="{00000000-0005-0000-0000-00009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zoomScale="115" zoomScaleNormal="115" workbookViewId="0">
      <pane xSplit="1" ySplit="1" topLeftCell="B2" activePane="bottomRight" state="frozen"/>
      <selection pane="topRight"/>
      <selection pane="bottomLeft"/>
      <selection pane="bottomRight" sqref="A1:F1"/>
    </sheetView>
  </sheetViews>
  <sheetFormatPr baseColWidth="10" defaultColWidth="9" defaultRowHeight="16"/>
  <cols>
    <col min="1" max="1" width="5.6640625" style="23" customWidth="1"/>
    <col min="2" max="2" width="12.6640625" style="23" customWidth="1"/>
    <col min="3" max="3" width="14.1640625" style="23" customWidth="1"/>
    <col min="4" max="4" width="8.33203125" style="23" customWidth="1"/>
    <col min="5" max="5" width="13.5" style="23" customWidth="1"/>
    <col min="6" max="6" width="13.6640625" style="23" customWidth="1"/>
    <col min="7" max="16384" width="9" style="24"/>
  </cols>
  <sheetData>
    <row r="1" spans="1:6" ht="18">
      <c r="A1" s="33" t="s">
        <v>317</v>
      </c>
      <c r="B1" s="33"/>
      <c r="C1" s="34"/>
      <c r="D1" s="35"/>
      <c r="E1" s="35"/>
      <c r="F1" s="36"/>
    </row>
    <row r="2" spans="1:6" ht="15.75" customHeight="1">
      <c r="A2" s="57" t="s">
        <v>1</v>
      </c>
      <c r="B2" s="25" t="s">
        <v>2</v>
      </c>
      <c r="C2" s="37" t="s">
        <v>3</v>
      </c>
      <c r="D2" s="38"/>
      <c r="E2" s="37"/>
      <c r="F2" s="38"/>
    </row>
    <row r="3" spans="1:6" ht="15.75" customHeight="1">
      <c r="A3" s="58"/>
      <c r="B3" s="25" t="s">
        <v>4</v>
      </c>
      <c r="C3" s="39" t="s">
        <v>5</v>
      </c>
      <c r="D3" s="38"/>
      <c r="E3" s="37"/>
      <c r="F3" s="38"/>
    </row>
    <row r="4" spans="1:6">
      <c r="A4" s="58"/>
      <c r="B4" s="26" t="s">
        <v>6</v>
      </c>
      <c r="C4" s="40" t="s">
        <v>7</v>
      </c>
      <c r="D4" s="40"/>
      <c r="E4" s="41"/>
      <c r="F4" s="40"/>
    </row>
    <row r="5" spans="1:6">
      <c r="A5" s="58"/>
      <c r="B5" s="63" t="s">
        <v>8</v>
      </c>
      <c r="C5" s="42" t="s">
        <v>9</v>
      </c>
      <c r="D5" s="42"/>
      <c r="E5" s="27" t="s">
        <v>10</v>
      </c>
      <c r="F5" s="26"/>
    </row>
    <row r="6" spans="1:6" ht="28">
      <c r="A6" s="58"/>
      <c r="B6" s="63"/>
      <c r="C6" s="42" t="s">
        <v>11</v>
      </c>
      <c r="D6" s="42"/>
      <c r="E6" s="27" t="s">
        <v>12</v>
      </c>
      <c r="F6" s="26"/>
    </row>
    <row r="7" spans="1:6">
      <c r="A7" s="58"/>
      <c r="B7" s="63"/>
      <c r="C7" s="42" t="s">
        <v>13</v>
      </c>
      <c r="D7" s="42"/>
      <c r="E7" s="27" t="s">
        <v>10</v>
      </c>
      <c r="F7" s="26"/>
    </row>
    <row r="8" spans="1:6">
      <c r="A8" s="58"/>
      <c r="B8" s="63"/>
      <c r="C8" s="42" t="s">
        <v>14</v>
      </c>
      <c r="D8" s="42"/>
      <c r="E8" s="27" t="s">
        <v>10</v>
      </c>
      <c r="F8" s="26"/>
    </row>
    <row r="9" spans="1:6">
      <c r="A9" s="58"/>
      <c r="B9" s="63"/>
      <c r="C9" s="42" t="s">
        <v>15</v>
      </c>
      <c r="D9" s="42"/>
      <c r="E9" s="27" t="s">
        <v>10</v>
      </c>
      <c r="F9" s="26"/>
    </row>
    <row r="10" spans="1:6" ht="25.5" customHeight="1">
      <c r="A10" s="58"/>
      <c r="B10" s="63"/>
      <c r="C10" s="42" t="s">
        <v>16</v>
      </c>
      <c r="D10" s="42"/>
      <c r="E10" s="28" t="s">
        <v>17</v>
      </c>
      <c r="F10" s="26"/>
    </row>
    <row r="11" spans="1:6" ht="25.5" customHeight="1">
      <c r="A11" s="58"/>
      <c r="B11" s="63"/>
      <c r="C11" s="42" t="s">
        <v>18</v>
      </c>
      <c r="D11" s="42"/>
      <c r="E11" s="28" t="s">
        <v>17</v>
      </c>
      <c r="F11" s="26"/>
    </row>
    <row r="12" spans="1:6" ht="14.25" customHeight="1">
      <c r="A12" s="57" t="s">
        <v>19</v>
      </c>
      <c r="B12" s="64" t="s">
        <v>20</v>
      </c>
      <c r="C12" s="40" t="s">
        <v>21</v>
      </c>
      <c r="D12" s="40"/>
      <c r="E12" s="41" t="s">
        <v>22</v>
      </c>
      <c r="F12" s="40"/>
    </row>
    <row r="13" spans="1:6" ht="14.25" customHeight="1">
      <c r="A13" s="58"/>
      <c r="B13" s="65"/>
      <c r="C13" s="40" t="s">
        <v>23</v>
      </c>
      <c r="D13" s="40"/>
      <c r="E13" s="40" t="s">
        <v>24</v>
      </c>
      <c r="F13" s="40"/>
    </row>
    <row r="14" spans="1:6" ht="14.25" customHeight="1">
      <c r="A14" s="58"/>
      <c r="B14" s="65"/>
      <c r="C14" s="40" t="s">
        <v>25</v>
      </c>
      <c r="D14" s="40"/>
      <c r="E14" s="40" t="s">
        <v>26</v>
      </c>
      <c r="F14" s="40"/>
    </row>
    <row r="15" spans="1:6" ht="14.25" customHeight="1">
      <c r="A15" s="58"/>
      <c r="B15" s="65"/>
      <c r="C15" s="43" t="s">
        <v>27</v>
      </c>
      <c r="D15" s="44"/>
      <c r="E15" s="45" t="s">
        <v>28</v>
      </c>
      <c r="F15" s="44"/>
    </row>
    <row r="16" spans="1:6" ht="30.5" customHeight="1">
      <c r="A16" s="58"/>
      <c r="B16" s="65"/>
      <c r="C16" s="43" t="s">
        <v>29</v>
      </c>
      <c r="D16" s="44"/>
      <c r="E16" s="46" t="s">
        <v>30</v>
      </c>
      <c r="F16" s="44"/>
    </row>
    <row r="17" spans="1:6" ht="30.5" customHeight="1">
      <c r="A17" s="58"/>
      <c r="B17" s="65"/>
      <c r="C17" s="43" t="s">
        <v>31</v>
      </c>
      <c r="D17" s="44"/>
      <c r="E17" s="45" t="s">
        <v>32</v>
      </c>
      <c r="F17" s="44"/>
    </row>
    <row r="18" spans="1:6" ht="30.5" customHeight="1">
      <c r="A18" s="58"/>
      <c r="B18" s="65"/>
      <c r="C18" s="43" t="s">
        <v>33</v>
      </c>
      <c r="D18" s="44"/>
      <c r="E18" s="43" t="s">
        <v>34</v>
      </c>
      <c r="F18" s="44"/>
    </row>
    <row r="19" spans="1:6" ht="14.25" customHeight="1">
      <c r="A19" s="58"/>
      <c r="B19" s="65"/>
      <c r="C19" s="43" t="s">
        <v>35</v>
      </c>
      <c r="D19" s="44"/>
      <c r="E19" s="45" t="s">
        <v>36</v>
      </c>
      <c r="F19" s="44"/>
    </row>
    <row r="20" spans="1:6" ht="14.25" customHeight="1">
      <c r="A20" s="58"/>
      <c r="B20" s="65"/>
      <c r="C20" s="81" t="s">
        <v>37</v>
      </c>
      <c r="D20" s="82"/>
      <c r="E20" s="40" t="s">
        <v>38</v>
      </c>
      <c r="F20" s="40"/>
    </row>
    <row r="21" spans="1:6" ht="14.25" customHeight="1">
      <c r="A21" s="58"/>
      <c r="B21" s="65"/>
      <c r="C21" s="83"/>
      <c r="D21" s="84"/>
      <c r="E21" s="40" t="s">
        <v>39</v>
      </c>
      <c r="F21" s="40"/>
    </row>
    <row r="22" spans="1:6" ht="14.25" customHeight="1">
      <c r="A22" s="58"/>
      <c r="B22" s="40" t="s">
        <v>40</v>
      </c>
      <c r="C22" s="40" t="s">
        <v>41</v>
      </c>
      <c r="D22" s="40"/>
      <c r="E22" s="47" t="s">
        <v>42</v>
      </c>
      <c r="F22" s="40"/>
    </row>
    <row r="23" spans="1:6" ht="14.25" customHeight="1">
      <c r="A23" s="58"/>
      <c r="B23" s="40"/>
      <c r="C23" s="40" t="s">
        <v>43</v>
      </c>
      <c r="D23" s="40"/>
      <c r="E23" s="47" t="s">
        <v>44</v>
      </c>
      <c r="F23" s="40"/>
    </row>
    <row r="24" spans="1:6" ht="14.25" customHeight="1">
      <c r="A24" s="58"/>
      <c r="B24" s="40"/>
      <c r="C24" s="37" t="s">
        <v>45</v>
      </c>
      <c r="D24" s="38"/>
      <c r="E24" s="37" t="s">
        <v>46</v>
      </c>
      <c r="F24" s="48"/>
    </row>
    <row r="25" spans="1:6" ht="14.25" customHeight="1">
      <c r="A25" s="58"/>
      <c r="B25" s="40"/>
      <c r="C25" s="40" t="s">
        <v>47</v>
      </c>
      <c r="D25" s="40"/>
      <c r="E25" s="40" t="s">
        <v>48</v>
      </c>
      <c r="F25" s="40"/>
    </row>
    <row r="26" spans="1:6" ht="14.25" customHeight="1">
      <c r="A26" s="58"/>
      <c r="B26" s="40"/>
      <c r="C26" s="40" t="s">
        <v>49</v>
      </c>
      <c r="D26" s="40"/>
      <c r="E26" s="47" t="s">
        <v>50</v>
      </c>
      <c r="F26" s="40"/>
    </row>
    <row r="27" spans="1:6" ht="15.75" customHeight="1">
      <c r="A27" s="58"/>
      <c r="B27" s="40" t="s">
        <v>51</v>
      </c>
      <c r="C27" s="49" t="s">
        <v>52</v>
      </c>
      <c r="D27" s="49"/>
      <c r="E27" s="49" t="s">
        <v>53</v>
      </c>
      <c r="F27" s="49"/>
    </row>
    <row r="28" spans="1:6">
      <c r="A28" s="58"/>
      <c r="B28" s="40"/>
      <c r="C28" s="49" t="s">
        <v>54</v>
      </c>
      <c r="D28" s="49"/>
      <c r="E28" s="40" t="s">
        <v>55</v>
      </c>
      <c r="F28" s="40"/>
    </row>
    <row r="29" spans="1:6">
      <c r="A29" s="58"/>
      <c r="B29" s="40"/>
      <c r="C29" s="49" t="s">
        <v>56</v>
      </c>
      <c r="D29" s="49"/>
      <c r="E29" s="40" t="s">
        <v>57</v>
      </c>
      <c r="F29" s="40"/>
    </row>
    <row r="30" spans="1:6">
      <c r="A30" s="59"/>
      <c r="B30" s="40"/>
      <c r="C30" s="49" t="s">
        <v>58</v>
      </c>
      <c r="D30" s="49"/>
      <c r="E30" s="40" t="s">
        <v>59</v>
      </c>
      <c r="F30" s="40"/>
    </row>
    <row r="31" spans="1:6">
      <c r="A31" s="57" t="s">
        <v>60</v>
      </c>
      <c r="B31" s="66" t="s">
        <v>61</v>
      </c>
      <c r="C31" s="74" t="s">
        <v>62</v>
      </c>
      <c r="D31" s="85"/>
      <c r="E31" s="26" t="s">
        <v>63</v>
      </c>
      <c r="F31" s="29" t="s">
        <v>64</v>
      </c>
    </row>
    <row r="32" spans="1:6" ht="27" customHeight="1">
      <c r="A32" s="58"/>
      <c r="B32" s="67"/>
      <c r="C32" s="76"/>
      <c r="D32" s="86"/>
      <c r="E32" s="26" t="s">
        <v>65</v>
      </c>
      <c r="F32" s="29" t="s">
        <v>66</v>
      </c>
    </row>
    <row r="33" spans="1:6">
      <c r="A33" s="58"/>
      <c r="B33" s="67"/>
      <c r="C33" s="74" t="s">
        <v>67</v>
      </c>
      <c r="D33" s="75"/>
      <c r="E33" s="26" t="s">
        <v>63</v>
      </c>
      <c r="F33" s="29" t="s">
        <v>64</v>
      </c>
    </row>
    <row r="34" spans="1:6" ht="28">
      <c r="A34" s="58"/>
      <c r="B34" s="67"/>
      <c r="C34" s="76"/>
      <c r="D34" s="77"/>
      <c r="E34" s="26" t="s">
        <v>65</v>
      </c>
      <c r="F34" s="29" t="s">
        <v>66</v>
      </c>
    </row>
    <row r="35" spans="1:6">
      <c r="A35" s="58"/>
      <c r="B35" s="67"/>
      <c r="C35" s="74" t="s">
        <v>68</v>
      </c>
      <c r="D35" s="78"/>
      <c r="E35" s="26" t="s">
        <v>63</v>
      </c>
      <c r="F35" s="29" t="s">
        <v>64</v>
      </c>
    </row>
    <row r="36" spans="1:6" ht="28">
      <c r="A36" s="58"/>
      <c r="B36" s="67"/>
      <c r="C36" s="79"/>
      <c r="D36" s="80"/>
      <c r="E36" s="26" t="s">
        <v>65</v>
      </c>
      <c r="F36" s="29" t="s">
        <v>66</v>
      </c>
    </row>
    <row r="37" spans="1:6">
      <c r="A37" s="58"/>
      <c r="B37" s="67"/>
      <c r="C37" s="74" t="s">
        <v>69</v>
      </c>
      <c r="D37" s="75"/>
      <c r="E37" s="26" t="s">
        <v>63</v>
      </c>
      <c r="F37" s="29" t="s">
        <v>64</v>
      </c>
    </row>
    <row r="38" spans="1:6" ht="28">
      <c r="A38" s="58"/>
      <c r="B38" s="67"/>
      <c r="C38" s="76"/>
      <c r="D38" s="77"/>
      <c r="E38" s="26" t="s">
        <v>65</v>
      </c>
      <c r="F38" s="29" t="s">
        <v>66</v>
      </c>
    </row>
    <row r="39" spans="1:6" ht="14.25" customHeight="1">
      <c r="A39" s="58"/>
      <c r="B39" s="26" t="s">
        <v>70</v>
      </c>
      <c r="C39" s="40" t="s">
        <v>71</v>
      </c>
      <c r="D39" s="40"/>
      <c r="E39" s="40"/>
      <c r="F39" s="40"/>
    </row>
    <row r="40" spans="1:6">
      <c r="A40" s="58"/>
      <c r="B40" s="26" t="s">
        <v>72</v>
      </c>
      <c r="C40" s="40" t="s">
        <v>73</v>
      </c>
      <c r="D40" s="40"/>
      <c r="E40" s="40"/>
      <c r="F40" s="40"/>
    </row>
    <row r="41" spans="1:6" ht="30">
      <c r="A41" s="58"/>
      <c r="B41" s="26" t="s">
        <v>74</v>
      </c>
      <c r="C41" s="40" t="s">
        <v>75</v>
      </c>
      <c r="D41" s="40"/>
      <c r="E41" s="40"/>
      <c r="F41" s="40"/>
    </row>
    <row r="42" spans="1:6" ht="30">
      <c r="A42" s="58"/>
      <c r="B42" s="26" t="s">
        <v>76</v>
      </c>
      <c r="C42" s="40" t="s">
        <v>77</v>
      </c>
      <c r="D42" s="40"/>
      <c r="E42" s="40"/>
      <c r="F42" s="40"/>
    </row>
    <row r="43" spans="1:6">
      <c r="A43" s="58"/>
      <c r="B43" s="26" t="s">
        <v>78</v>
      </c>
      <c r="C43" s="40" t="s">
        <v>79</v>
      </c>
      <c r="D43" s="40"/>
      <c r="E43" s="40"/>
      <c r="F43" s="40"/>
    </row>
    <row r="44" spans="1:6">
      <c r="A44" s="58"/>
      <c r="B44" s="26" t="s">
        <v>80</v>
      </c>
      <c r="C44" s="50" t="s">
        <v>81</v>
      </c>
      <c r="D44" s="51"/>
      <c r="E44" s="51"/>
      <c r="F44" s="52"/>
    </row>
    <row r="45" spans="1:6" ht="30">
      <c r="A45" s="58"/>
      <c r="B45" s="26" t="s">
        <v>82</v>
      </c>
      <c r="C45" s="53" t="s">
        <v>83</v>
      </c>
      <c r="D45" s="53"/>
      <c r="E45" s="53"/>
      <c r="F45" s="53"/>
    </row>
    <row r="46" spans="1:6">
      <c r="A46" s="57" t="s">
        <v>84</v>
      </c>
      <c r="B46" s="40" t="s">
        <v>85</v>
      </c>
      <c r="C46" s="40" t="s">
        <v>86</v>
      </c>
      <c r="D46" s="40"/>
      <c r="E46" s="40"/>
      <c r="F46" s="40"/>
    </row>
    <row r="47" spans="1:6">
      <c r="A47" s="58"/>
      <c r="B47" s="40"/>
      <c r="C47" s="40" t="s">
        <v>87</v>
      </c>
      <c r="D47" s="40"/>
      <c r="E47" s="40"/>
      <c r="F47" s="40"/>
    </row>
    <row r="48" spans="1:6">
      <c r="A48" s="58"/>
      <c r="B48" s="40"/>
      <c r="C48" s="54" t="s">
        <v>88</v>
      </c>
      <c r="D48" s="54"/>
      <c r="E48" s="54"/>
      <c r="F48" s="54"/>
    </row>
    <row r="49" spans="1:6">
      <c r="A49" s="58"/>
      <c r="B49" s="68" t="s">
        <v>89</v>
      </c>
      <c r="C49" s="40" t="s">
        <v>90</v>
      </c>
      <c r="D49" s="40"/>
      <c r="E49" s="55" t="s">
        <v>91</v>
      </c>
      <c r="F49" s="40"/>
    </row>
    <row r="50" spans="1:6">
      <c r="A50" s="58"/>
      <c r="B50" s="69"/>
      <c r="C50" s="40" t="s">
        <v>92</v>
      </c>
      <c r="D50" s="40"/>
      <c r="E50" s="55" t="s">
        <v>91</v>
      </c>
      <c r="F50" s="40"/>
    </row>
    <row r="51" spans="1:6">
      <c r="A51" s="58"/>
      <c r="B51" s="69"/>
      <c r="C51" s="54" t="s">
        <v>88</v>
      </c>
      <c r="D51" s="54"/>
      <c r="E51" s="54" t="s">
        <v>88</v>
      </c>
      <c r="F51" s="54"/>
    </row>
    <row r="52" spans="1:6">
      <c r="A52" s="58"/>
      <c r="B52" s="69"/>
      <c r="C52" s="40" t="s">
        <v>93</v>
      </c>
      <c r="D52" s="40"/>
      <c r="E52" s="55" t="s">
        <v>91</v>
      </c>
      <c r="F52" s="40"/>
    </row>
    <row r="53" spans="1:6">
      <c r="A53" s="58"/>
      <c r="B53" s="69"/>
      <c r="C53" s="40" t="s">
        <v>94</v>
      </c>
      <c r="D53" s="40"/>
      <c r="E53" s="40" t="s">
        <v>93</v>
      </c>
      <c r="F53" s="40"/>
    </row>
    <row r="54" spans="1:6" ht="27.75" customHeight="1">
      <c r="A54" s="58"/>
      <c r="B54" s="69"/>
      <c r="C54" s="54" t="s">
        <v>88</v>
      </c>
      <c r="D54" s="54"/>
      <c r="E54" s="54" t="s">
        <v>88</v>
      </c>
      <c r="F54" s="54"/>
    </row>
    <row r="55" spans="1:6">
      <c r="A55" s="58"/>
      <c r="B55" s="69"/>
      <c r="C55" s="40" t="s">
        <v>95</v>
      </c>
      <c r="D55" s="40"/>
      <c r="E55" s="40" t="s">
        <v>93</v>
      </c>
      <c r="F55" s="40"/>
    </row>
    <row r="56" spans="1:6" ht="15.75" customHeight="1">
      <c r="A56" s="58"/>
      <c r="B56" s="69"/>
      <c r="C56" s="54" t="s">
        <v>88</v>
      </c>
      <c r="D56" s="54"/>
      <c r="E56" s="30"/>
      <c r="F56" s="30"/>
    </row>
    <row r="57" spans="1:6">
      <c r="A57" s="58"/>
      <c r="B57" s="69"/>
      <c r="C57" s="40" t="s">
        <v>96</v>
      </c>
      <c r="D57" s="40"/>
      <c r="E57" s="40" t="s">
        <v>97</v>
      </c>
      <c r="F57" s="40"/>
    </row>
    <row r="58" spans="1:6">
      <c r="A58" s="58"/>
      <c r="B58" s="64" t="s">
        <v>98</v>
      </c>
      <c r="C58" s="40" t="s">
        <v>92</v>
      </c>
      <c r="D58" s="40"/>
      <c r="E58" s="40"/>
      <c r="F58" s="40"/>
    </row>
    <row r="59" spans="1:6">
      <c r="A59" s="58"/>
      <c r="B59" s="70"/>
      <c r="C59" s="54" t="s">
        <v>88</v>
      </c>
      <c r="D59" s="54"/>
      <c r="E59" s="54"/>
      <c r="F59" s="54"/>
    </row>
    <row r="60" spans="1:6">
      <c r="A60" s="58"/>
      <c r="B60" s="40" t="s">
        <v>99</v>
      </c>
      <c r="C60" s="40" t="s">
        <v>100</v>
      </c>
      <c r="D60" s="40"/>
      <c r="E60" s="40" t="s">
        <v>59</v>
      </c>
      <c r="F60" s="40"/>
    </row>
    <row r="61" spans="1:6">
      <c r="A61" s="58"/>
      <c r="B61" s="40"/>
      <c r="C61" s="40" t="s">
        <v>101</v>
      </c>
      <c r="D61" s="40"/>
      <c r="E61" s="40" t="s">
        <v>59</v>
      </c>
      <c r="F61" s="40"/>
    </row>
    <row r="62" spans="1:6">
      <c r="A62" s="58"/>
      <c r="B62" s="40"/>
      <c r="C62" s="40" t="s">
        <v>102</v>
      </c>
      <c r="D62" s="40"/>
      <c r="E62" s="40" t="s">
        <v>59</v>
      </c>
      <c r="F62" s="40"/>
    </row>
    <row r="63" spans="1:6">
      <c r="A63" s="60" t="s">
        <v>103</v>
      </c>
      <c r="B63" s="71" t="s">
        <v>104</v>
      </c>
      <c r="C63" s="37" t="s">
        <v>105</v>
      </c>
      <c r="D63" s="38"/>
      <c r="E63" s="31"/>
      <c r="F63" s="31"/>
    </row>
    <row r="64" spans="1:6" ht="14.25" customHeight="1">
      <c r="A64" s="61"/>
      <c r="B64" s="72"/>
      <c r="C64" s="37" t="s">
        <v>106</v>
      </c>
      <c r="D64" s="38"/>
      <c r="E64" s="31" t="s">
        <v>107</v>
      </c>
      <c r="F64" s="31"/>
    </row>
    <row r="65" spans="1:6">
      <c r="A65" s="61"/>
      <c r="B65" s="72"/>
      <c r="C65" s="37" t="s">
        <v>108</v>
      </c>
      <c r="D65" s="38"/>
      <c r="E65" s="31" t="s">
        <v>109</v>
      </c>
      <c r="F65" s="31"/>
    </row>
    <row r="66" spans="1:6">
      <c r="A66" s="61"/>
      <c r="B66" s="73"/>
      <c r="C66" s="37" t="s">
        <v>110</v>
      </c>
      <c r="D66" s="38"/>
      <c r="E66" s="31" t="s">
        <v>109</v>
      </c>
      <c r="F66" s="31"/>
    </row>
    <row r="67" spans="1:6" ht="30">
      <c r="A67" s="61"/>
      <c r="B67" s="71" t="s">
        <v>111</v>
      </c>
      <c r="C67" s="37" t="s">
        <v>112</v>
      </c>
      <c r="D67" s="38"/>
      <c r="E67" s="31" t="s">
        <v>113</v>
      </c>
      <c r="F67" s="31"/>
    </row>
    <row r="68" spans="1:6" ht="30">
      <c r="A68" s="61"/>
      <c r="B68" s="72"/>
      <c r="C68" s="37" t="s">
        <v>114</v>
      </c>
      <c r="D68" s="38"/>
      <c r="E68" s="31" t="s">
        <v>115</v>
      </c>
      <c r="F68" s="31"/>
    </row>
    <row r="69" spans="1:6" ht="30">
      <c r="A69" s="61"/>
      <c r="B69" s="73"/>
      <c r="C69" s="37" t="s">
        <v>116</v>
      </c>
      <c r="D69" s="38"/>
      <c r="E69" s="31" t="s">
        <v>117</v>
      </c>
      <c r="F69" s="31"/>
    </row>
    <row r="70" spans="1:6">
      <c r="A70" s="61"/>
      <c r="B70" s="71" t="s">
        <v>118</v>
      </c>
      <c r="C70" s="37" t="s">
        <v>119</v>
      </c>
      <c r="D70" s="38"/>
      <c r="E70" s="31" t="s">
        <v>120</v>
      </c>
      <c r="F70" s="31"/>
    </row>
    <row r="71" spans="1:6">
      <c r="A71" s="61"/>
      <c r="B71" s="72"/>
      <c r="C71" s="37" t="s">
        <v>88</v>
      </c>
      <c r="D71" s="38"/>
      <c r="E71" s="31" t="s">
        <v>121</v>
      </c>
      <c r="F71" s="32" t="s">
        <v>91</v>
      </c>
    </row>
    <row r="72" spans="1:6">
      <c r="A72" s="61"/>
      <c r="B72" s="73"/>
      <c r="C72" s="37" t="s">
        <v>122</v>
      </c>
      <c r="D72" s="38"/>
      <c r="E72" s="31" t="s">
        <v>123</v>
      </c>
      <c r="F72" s="32" t="s">
        <v>91</v>
      </c>
    </row>
    <row r="73" spans="1:6">
      <c r="A73" s="61"/>
      <c r="B73" s="71" t="s">
        <v>124</v>
      </c>
      <c r="C73" s="37" t="s">
        <v>125</v>
      </c>
      <c r="D73" s="38"/>
      <c r="E73" s="31" t="s">
        <v>126</v>
      </c>
      <c r="F73" s="32" t="s">
        <v>91</v>
      </c>
    </row>
    <row r="74" spans="1:6">
      <c r="A74" s="61"/>
      <c r="B74" s="72"/>
      <c r="C74" s="37" t="s">
        <v>127</v>
      </c>
      <c r="D74" s="38"/>
      <c r="E74" s="31" t="s">
        <v>128</v>
      </c>
      <c r="F74" s="32" t="s">
        <v>91</v>
      </c>
    </row>
    <row r="75" spans="1:6">
      <c r="A75" s="61"/>
      <c r="B75" s="72"/>
      <c r="C75" s="37"/>
      <c r="D75" s="38"/>
      <c r="E75" s="31" t="s">
        <v>129</v>
      </c>
      <c r="F75" s="32" t="s">
        <v>91</v>
      </c>
    </row>
    <row r="76" spans="1:6" ht="15.75" customHeight="1">
      <c r="A76" s="61"/>
      <c r="B76" s="73"/>
      <c r="C76" s="37"/>
      <c r="D76" s="38"/>
      <c r="E76" s="31" t="s">
        <v>130</v>
      </c>
      <c r="F76" s="31"/>
    </row>
    <row r="77" spans="1:6" ht="30">
      <c r="A77" s="62"/>
      <c r="B77" s="31" t="s">
        <v>131</v>
      </c>
      <c r="C77" s="37" t="s">
        <v>132</v>
      </c>
      <c r="D77" s="38"/>
      <c r="E77" s="31"/>
      <c r="F77" s="31"/>
    </row>
    <row r="78" spans="1:6">
      <c r="A78" s="56"/>
      <c r="B78" s="56"/>
      <c r="C78" s="56"/>
      <c r="D78" s="56"/>
      <c r="E78" s="56"/>
      <c r="F78" s="56"/>
    </row>
  </sheetData>
  <sheetProtection formatRows="0" insertRows="0" deleteRows="0"/>
  <mergeCells count="124">
    <mergeCell ref="B73:B76"/>
    <mergeCell ref="C33:D34"/>
    <mergeCell ref="C35:D36"/>
    <mergeCell ref="C37:D38"/>
    <mergeCell ref="C20:D21"/>
    <mergeCell ref="C31:D32"/>
    <mergeCell ref="C72:D72"/>
    <mergeCell ref="C73:D73"/>
    <mergeCell ref="C74:D74"/>
    <mergeCell ref="C75:D75"/>
    <mergeCell ref="C76:D76"/>
    <mergeCell ref="C77:D77"/>
    <mergeCell ref="A78:F78"/>
    <mergeCell ref="A2:A11"/>
    <mergeCell ref="A12:A30"/>
    <mergeCell ref="A31:A45"/>
    <mergeCell ref="A46:A62"/>
    <mergeCell ref="A63:A77"/>
    <mergeCell ref="B5:B11"/>
    <mergeCell ref="B12:B21"/>
    <mergeCell ref="B22:B26"/>
    <mergeCell ref="B27:B30"/>
    <mergeCell ref="B31:B38"/>
    <mergeCell ref="B46:B48"/>
    <mergeCell ref="B49:B57"/>
    <mergeCell ref="B58:B59"/>
    <mergeCell ref="B60:B62"/>
    <mergeCell ref="B63:B66"/>
    <mergeCell ref="B67:B69"/>
    <mergeCell ref="B70:B7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57:D57"/>
    <mergeCell ref="E57:F57"/>
    <mergeCell ref="C58:F58"/>
    <mergeCell ref="C59:F59"/>
    <mergeCell ref="C60:D60"/>
    <mergeCell ref="E60:F60"/>
    <mergeCell ref="C61:D61"/>
    <mergeCell ref="E61:F61"/>
    <mergeCell ref="C62:D62"/>
    <mergeCell ref="E62:F62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C46:F46"/>
    <mergeCell ref="C47:F47"/>
    <mergeCell ref="C48:F48"/>
    <mergeCell ref="C49:D49"/>
    <mergeCell ref="E49:F49"/>
    <mergeCell ref="C50:D50"/>
    <mergeCell ref="E50:F50"/>
    <mergeCell ref="C51:D51"/>
    <mergeCell ref="E51:F51"/>
    <mergeCell ref="C30:D30"/>
    <mergeCell ref="E30:F30"/>
    <mergeCell ref="C39:F39"/>
    <mergeCell ref="C40:F40"/>
    <mergeCell ref="C41:F41"/>
    <mergeCell ref="C42:F42"/>
    <mergeCell ref="C43:F43"/>
    <mergeCell ref="C44:F44"/>
    <mergeCell ref="C45:F45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7:D7"/>
    <mergeCell ref="C8:D8"/>
    <mergeCell ref="C9:D9"/>
    <mergeCell ref="C10:D10"/>
    <mergeCell ref="C11:D11"/>
    <mergeCell ref="C12:D12"/>
    <mergeCell ref="E12:F12"/>
    <mergeCell ref="C13:D13"/>
    <mergeCell ref="E13:F13"/>
    <mergeCell ref="A1:F1"/>
    <mergeCell ref="C2:D2"/>
    <mergeCell ref="E2:F2"/>
    <mergeCell ref="C3:D3"/>
    <mergeCell ref="E3:F3"/>
    <mergeCell ref="C4:D4"/>
    <mergeCell ref="E4:F4"/>
    <mergeCell ref="C5:D5"/>
    <mergeCell ref="C6:D6"/>
  </mergeCells>
  <pageMargins left="0.62992125984252001" right="0.15748031496063" top="0.47244094488188998" bottom="0.47244094488188998" header="0.511811023622047" footer="0.31496062992126"/>
  <pageSetup paperSize="9" scale="90" orientation="portrait"/>
  <headerFooter alignWithMargins="0">
    <oddFooter>&amp;R&amp;F——&amp;A  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2"/>
  <sheetViews>
    <sheetView workbookViewId="0">
      <selection sqref="A1:F1"/>
    </sheetView>
  </sheetViews>
  <sheetFormatPr baseColWidth="10" defaultColWidth="9" defaultRowHeight="16"/>
  <cols>
    <col min="1" max="1" width="9.33203125" style="4" customWidth="1"/>
    <col min="2" max="2" width="6.6640625" style="4" customWidth="1"/>
    <col min="3" max="3" width="14.1640625" style="3" customWidth="1"/>
    <col min="4" max="4" width="43.6640625" style="4" customWidth="1"/>
    <col min="5" max="5" width="6.6640625" style="5" customWidth="1"/>
    <col min="6" max="6" width="7.1640625" style="5" customWidth="1"/>
    <col min="7" max="16384" width="9" style="6"/>
  </cols>
  <sheetData>
    <row r="1" spans="1:6" ht="20.25" customHeight="1">
      <c r="A1" s="87" t="s">
        <v>0</v>
      </c>
      <c r="B1" s="87"/>
      <c r="C1" s="88"/>
      <c r="D1" s="88"/>
      <c r="E1" s="88"/>
      <c r="F1" s="89"/>
    </row>
    <row r="2" spans="1:6">
      <c r="A2" s="90" t="s">
        <v>133</v>
      </c>
      <c r="B2" s="90"/>
      <c r="C2" s="92" t="s">
        <v>134</v>
      </c>
      <c r="D2" s="92" t="s">
        <v>135</v>
      </c>
      <c r="E2" s="95" t="s">
        <v>136</v>
      </c>
      <c r="F2" s="95" t="s">
        <v>137</v>
      </c>
    </row>
    <row r="3" spans="1:6">
      <c r="A3" s="7" t="s">
        <v>7</v>
      </c>
      <c r="B3" s="7" t="s">
        <v>138</v>
      </c>
      <c r="C3" s="92"/>
      <c r="D3" s="89"/>
      <c r="E3" s="90"/>
      <c r="F3" s="90"/>
    </row>
    <row r="4" spans="1:6" ht="17">
      <c r="A4" s="8">
        <v>1</v>
      </c>
      <c r="B4" s="8">
        <v>1</v>
      </c>
      <c r="C4" s="9" t="s">
        <v>92</v>
      </c>
      <c r="D4" s="10" t="s">
        <v>139</v>
      </c>
      <c r="E4" s="8">
        <v>0</v>
      </c>
      <c r="F4" s="8">
        <v>255</v>
      </c>
    </row>
    <row r="5" spans="1:6" ht="17">
      <c r="A5" s="8">
        <v>2</v>
      </c>
      <c r="B5" s="8">
        <v>2</v>
      </c>
      <c r="C5" s="9" t="s">
        <v>140</v>
      </c>
      <c r="D5" s="10" t="s">
        <v>141</v>
      </c>
      <c r="E5" s="8">
        <v>0</v>
      </c>
      <c r="F5" s="8">
        <v>255</v>
      </c>
    </row>
    <row r="6" spans="1:6" ht="17">
      <c r="A6" s="8">
        <v>3</v>
      </c>
      <c r="B6" s="8">
        <v>3</v>
      </c>
      <c r="C6" s="9" t="s">
        <v>142</v>
      </c>
      <c r="D6" s="11" t="s">
        <v>143</v>
      </c>
      <c r="E6" s="8">
        <v>0</v>
      </c>
      <c r="F6" s="8">
        <v>255</v>
      </c>
    </row>
    <row r="7" spans="1:6" ht="17">
      <c r="A7" s="8">
        <v>4</v>
      </c>
      <c r="B7" s="8">
        <v>4</v>
      </c>
      <c r="C7" s="9" t="s">
        <v>144</v>
      </c>
      <c r="D7" s="11" t="s">
        <v>145</v>
      </c>
      <c r="E7" s="8">
        <v>0</v>
      </c>
      <c r="F7" s="8">
        <v>255</v>
      </c>
    </row>
    <row r="8" spans="1:6" ht="17">
      <c r="A8" s="8">
        <v>5</v>
      </c>
      <c r="B8" s="8">
        <v>5</v>
      </c>
      <c r="C8" s="9" t="s">
        <v>146</v>
      </c>
      <c r="D8" s="11" t="s">
        <v>147</v>
      </c>
      <c r="E8" s="8">
        <v>0</v>
      </c>
      <c r="F8" s="8">
        <v>255</v>
      </c>
    </row>
    <row r="9" spans="1:6">
      <c r="A9" s="90">
        <v>6</v>
      </c>
      <c r="B9" s="90">
        <v>6</v>
      </c>
      <c r="C9" s="92" t="s">
        <v>148</v>
      </c>
      <c r="D9" s="12" t="s">
        <v>149</v>
      </c>
      <c r="E9" s="8">
        <v>0</v>
      </c>
      <c r="F9" s="8">
        <v>1</v>
      </c>
    </row>
    <row r="10" spans="1:6">
      <c r="A10" s="90"/>
      <c r="B10" s="90"/>
      <c r="C10" s="92"/>
      <c r="D10" s="12" t="s">
        <v>150</v>
      </c>
      <c r="E10" s="8">
        <v>2</v>
      </c>
      <c r="F10" s="8">
        <v>62</v>
      </c>
    </row>
    <row r="11" spans="1:6">
      <c r="A11" s="90"/>
      <c r="B11" s="90"/>
      <c r="C11" s="92"/>
      <c r="D11" s="12" t="s">
        <v>151</v>
      </c>
      <c r="E11" s="8">
        <v>63</v>
      </c>
      <c r="F11" s="8">
        <v>64</v>
      </c>
    </row>
    <row r="12" spans="1:6">
      <c r="A12" s="90"/>
      <c r="B12" s="90"/>
      <c r="C12" s="92"/>
      <c r="D12" s="12" t="s">
        <v>152</v>
      </c>
      <c r="E12" s="8">
        <v>65</v>
      </c>
      <c r="F12" s="8">
        <v>125</v>
      </c>
    </row>
    <row r="13" spans="1:6">
      <c r="A13" s="90"/>
      <c r="B13" s="90"/>
      <c r="C13" s="92"/>
      <c r="D13" s="12" t="s">
        <v>151</v>
      </c>
      <c r="E13" s="8">
        <v>126</v>
      </c>
      <c r="F13" s="8">
        <v>127</v>
      </c>
    </row>
    <row r="14" spans="1:6">
      <c r="A14" s="90"/>
      <c r="B14" s="90"/>
      <c r="C14" s="92"/>
      <c r="D14" s="12" t="s">
        <v>153</v>
      </c>
      <c r="E14" s="8">
        <v>128</v>
      </c>
      <c r="F14" s="8">
        <v>188</v>
      </c>
    </row>
    <row r="15" spans="1:6">
      <c r="A15" s="90"/>
      <c r="B15" s="90"/>
      <c r="C15" s="92"/>
      <c r="D15" s="12" t="s">
        <v>151</v>
      </c>
      <c r="E15" s="8">
        <v>189</v>
      </c>
      <c r="F15" s="8">
        <v>190</v>
      </c>
    </row>
    <row r="16" spans="1:6">
      <c r="A16" s="90"/>
      <c r="B16" s="90"/>
      <c r="C16" s="92"/>
      <c r="D16" s="12" t="s">
        <v>154</v>
      </c>
      <c r="E16" s="8">
        <v>191</v>
      </c>
      <c r="F16" s="8">
        <v>251</v>
      </c>
    </row>
    <row r="17" spans="1:6">
      <c r="A17" s="90"/>
      <c r="B17" s="90"/>
      <c r="C17" s="92"/>
      <c r="D17" s="12" t="s">
        <v>151</v>
      </c>
      <c r="E17" s="8">
        <v>252</v>
      </c>
      <c r="F17" s="8">
        <v>255</v>
      </c>
    </row>
    <row r="18" spans="1:6" ht="14.25" customHeight="1">
      <c r="A18" s="8">
        <v>7</v>
      </c>
      <c r="B18" s="8">
        <v>7</v>
      </c>
      <c r="C18" s="9" t="s">
        <v>155</v>
      </c>
      <c r="D18" s="13" t="s">
        <v>156</v>
      </c>
      <c r="E18" s="8">
        <v>0</v>
      </c>
      <c r="F18" s="8">
        <v>255</v>
      </c>
    </row>
    <row r="19" spans="1:6" ht="14.25" customHeight="1">
      <c r="A19" s="8">
        <v>8</v>
      </c>
      <c r="B19" s="8"/>
      <c r="C19" s="9" t="s">
        <v>157</v>
      </c>
      <c r="D19" s="13" t="s">
        <v>156</v>
      </c>
      <c r="E19" s="8">
        <v>0</v>
      </c>
      <c r="F19" s="8">
        <v>255</v>
      </c>
    </row>
    <row r="20" spans="1:6">
      <c r="A20" s="14">
        <v>9</v>
      </c>
      <c r="B20" s="14">
        <v>8</v>
      </c>
      <c r="C20" s="12" t="s">
        <v>158</v>
      </c>
      <c r="D20" s="12" t="s">
        <v>159</v>
      </c>
      <c r="E20" s="8">
        <v>0</v>
      </c>
      <c r="F20" s="8">
        <v>255</v>
      </c>
    </row>
    <row r="21" spans="1:6">
      <c r="A21" s="14">
        <v>10</v>
      </c>
      <c r="B21" s="14">
        <v>9</v>
      </c>
      <c r="C21" s="12" t="s">
        <v>160</v>
      </c>
      <c r="D21" s="12" t="s">
        <v>159</v>
      </c>
      <c r="E21" s="8">
        <v>0</v>
      </c>
      <c r="F21" s="8">
        <v>255</v>
      </c>
    </row>
    <row r="22" spans="1:6">
      <c r="A22" s="14">
        <v>11</v>
      </c>
      <c r="B22" s="14">
        <v>10</v>
      </c>
      <c r="C22" s="12" t="s">
        <v>161</v>
      </c>
      <c r="D22" s="12" t="s">
        <v>159</v>
      </c>
      <c r="E22" s="8">
        <v>0</v>
      </c>
      <c r="F22" s="8">
        <v>255</v>
      </c>
    </row>
    <row r="23" spans="1:6">
      <c r="A23" s="90">
        <v>12</v>
      </c>
      <c r="B23" s="90">
        <v>11</v>
      </c>
      <c r="C23" s="93" t="s">
        <v>162</v>
      </c>
      <c r="D23" s="15" t="s">
        <v>163</v>
      </c>
      <c r="E23" s="8"/>
      <c r="F23" s="8"/>
    </row>
    <row r="24" spans="1:6">
      <c r="A24" s="90"/>
      <c r="B24" s="90"/>
      <c r="C24" s="93"/>
      <c r="D24" s="12" t="s">
        <v>151</v>
      </c>
      <c r="E24" s="16">
        <v>0</v>
      </c>
      <c r="F24" s="16">
        <v>18</v>
      </c>
    </row>
    <row r="25" spans="1:6">
      <c r="A25" s="90"/>
      <c r="B25" s="90"/>
      <c r="C25" s="93"/>
      <c r="D25" s="12" t="s">
        <v>164</v>
      </c>
      <c r="E25" s="16">
        <f t="shared" ref="E25:E32" si="0">F24+1</f>
        <v>19</v>
      </c>
      <c r="F25" s="16">
        <f t="shared" ref="F25:F32" si="1">E25+18</f>
        <v>37</v>
      </c>
    </row>
    <row r="26" spans="1:6">
      <c r="A26" s="90"/>
      <c r="B26" s="90"/>
      <c r="C26" s="93"/>
      <c r="D26" s="12" t="s">
        <v>165</v>
      </c>
      <c r="E26" s="16">
        <f t="shared" si="0"/>
        <v>38</v>
      </c>
      <c r="F26" s="16">
        <f t="shared" si="1"/>
        <v>56</v>
      </c>
    </row>
    <row r="27" spans="1:6">
      <c r="A27" s="90"/>
      <c r="B27" s="90"/>
      <c r="C27" s="93"/>
      <c r="D27" s="12" t="s">
        <v>166</v>
      </c>
      <c r="E27" s="16">
        <f t="shared" si="0"/>
        <v>57</v>
      </c>
      <c r="F27" s="16">
        <f t="shared" si="1"/>
        <v>75</v>
      </c>
    </row>
    <row r="28" spans="1:6">
      <c r="A28" s="90"/>
      <c r="B28" s="90"/>
      <c r="C28" s="93"/>
      <c r="D28" s="12" t="s">
        <v>167</v>
      </c>
      <c r="E28" s="16">
        <f t="shared" si="0"/>
        <v>76</v>
      </c>
      <c r="F28" s="16">
        <f t="shared" si="1"/>
        <v>94</v>
      </c>
    </row>
    <row r="29" spans="1:6">
      <c r="A29" s="90"/>
      <c r="B29" s="90"/>
      <c r="C29" s="93"/>
      <c r="D29" s="12" t="s">
        <v>168</v>
      </c>
      <c r="E29" s="16">
        <f t="shared" si="0"/>
        <v>95</v>
      </c>
      <c r="F29" s="16">
        <f t="shared" si="1"/>
        <v>113</v>
      </c>
    </row>
    <row r="30" spans="1:6">
      <c r="A30" s="90"/>
      <c r="B30" s="90"/>
      <c r="C30" s="93"/>
      <c r="D30" s="12" t="s">
        <v>169</v>
      </c>
      <c r="E30" s="16">
        <f t="shared" si="0"/>
        <v>114</v>
      </c>
      <c r="F30" s="16">
        <f t="shared" si="1"/>
        <v>132</v>
      </c>
    </row>
    <row r="31" spans="1:6">
      <c r="A31" s="90"/>
      <c r="B31" s="90"/>
      <c r="C31" s="93"/>
      <c r="D31" s="12" t="s">
        <v>170</v>
      </c>
      <c r="E31" s="16">
        <f t="shared" si="0"/>
        <v>133</v>
      </c>
      <c r="F31" s="16">
        <f t="shared" si="1"/>
        <v>151</v>
      </c>
    </row>
    <row r="32" spans="1:6">
      <c r="A32" s="90"/>
      <c r="B32" s="90"/>
      <c r="C32" s="93"/>
      <c r="D32" s="12" t="s">
        <v>171</v>
      </c>
      <c r="E32" s="16">
        <f t="shared" si="0"/>
        <v>152</v>
      </c>
      <c r="F32" s="16">
        <f t="shared" si="1"/>
        <v>170</v>
      </c>
    </row>
    <row r="33" spans="1:6">
      <c r="A33" s="90"/>
      <c r="B33" s="90"/>
      <c r="C33" s="93"/>
      <c r="D33" s="15" t="s">
        <v>172</v>
      </c>
      <c r="E33" s="8"/>
      <c r="F33" s="8"/>
    </row>
    <row r="34" spans="1:6">
      <c r="A34" s="90"/>
      <c r="B34" s="90"/>
      <c r="C34" s="93"/>
      <c r="D34" s="12" t="s">
        <v>173</v>
      </c>
      <c r="E34" s="16">
        <v>171</v>
      </c>
      <c r="F34" s="16">
        <v>211</v>
      </c>
    </row>
    <row r="35" spans="1:6">
      <c r="A35" s="90"/>
      <c r="B35" s="90"/>
      <c r="C35" s="93"/>
      <c r="D35" s="15" t="s">
        <v>174</v>
      </c>
      <c r="E35" s="8"/>
      <c r="F35" s="8"/>
    </row>
    <row r="36" spans="1:6">
      <c r="A36" s="90"/>
      <c r="B36" s="90"/>
      <c r="C36" s="93"/>
      <c r="D36" s="12" t="s">
        <v>174</v>
      </c>
      <c r="E36" s="16">
        <v>212</v>
      </c>
      <c r="F36" s="16">
        <v>214</v>
      </c>
    </row>
    <row r="37" spans="1:6">
      <c r="A37" s="90"/>
      <c r="B37" s="90"/>
      <c r="C37" s="93"/>
      <c r="D37" s="15" t="s">
        <v>175</v>
      </c>
      <c r="E37" s="8"/>
      <c r="F37" s="8"/>
    </row>
    <row r="38" spans="1:6">
      <c r="A38" s="90"/>
      <c r="B38" s="90"/>
      <c r="C38" s="93"/>
      <c r="D38" s="12" t="s">
        <v>176</v>
      </c>
      <c r="E38" s="16">
        <v>215</v>
      </c>
      <c r="F38" s="16">
        <f>E38+40</f>
        <v>255</v>
      </c>
    </row>
    <row r="39" spans="1:6" s="1" customFormat="1" ht="15" customHeight="1">
      <c r="A39" s="91">
        <v>13</v>
      </c>
      <c r="B39" s="91">
        <v>12</v>
      </c>
      <c r="C39" s="94" t="s">
        <v>177</v>
      </c>
      <c r="D39" s="15" t="s">
        <v>163</v>
      </c>
      <c r="E39" s="16"/>
      <c r="F39" s="16"/>
    </row>
    <row r="40" spans="1:6" s="1" customFormat="1">
      <c r="A40" s="91"/>
      <c r="B40" s="91"/>
      <c r="C40" s="94"/>
      <c r="D40" s="12" t="s">
        <v>151</v>
      </c>
      <c r="E40" s="16">
        <v>0</v>
      </c>
      <c r="F40" s="16">
        <v>18</v>
      </c>
    </row>
    <row r="41" spans="1:6" s="1" customFormat="1">
      <c r="A41" s="91"/>
      <c r="B41" s="91"/>
      <c r="C41" s="94"/>
      <c r="D41" s="12" t="s">
        <v>178</v>
      </c>
      <c r="E41" s="16">
        <f t="shared" ref="E41:E48" si="2">F40+1</f>
        <v>19</v>
      </c>
      <c r="F41" s="16">
        <f t="shared" ref="F41:F48" si="3">E41+18</f>
        <v>37</v>
      </c>
    </row>
    <row r="42" spans="1:6" s="1" customFormat="1">
      <c r="A42" s="91"/>
      <c r="B42" s="91"/>
      <c r="C42" s="94"/>
      <c r="D42" s="12" t="s">
        <v>179</v>
      </c>
      <c r="E42" s="16">
        <f t="shared" si="2"/>
        <v>38</v>
      </c>
      <c r="F42" s="16">
        <f t="shared" si="3"/>
        <v>56</v>
      </c>
    </row>
    <row r="43" spans="1:6" s="1" customFormat="1">
      <c r="A43" s="91"/>
      <c r="B43" s="91"/>
      <c r="C43" s="94"/>
      <c r="D43" s="12" t="s">
        <v>180</v>
      </c>
      <c r="E43" s="16">
        <f t="shared" si="2"/>
        <v>57</v>
      </c>
      <c r="F43" s="16">
        <f t="shared" si="3"/>
        <v>75</v>
      </c>
    </row>
    <row r="44" spans="1:6" s="1" customFormat="1">
      <c r="A44" s="91"/>
      <c r="B44" s="91"/>
      <c r="C44" s="94"/>
      <c r="D44" s="12" t="s">
        <v>181</v>
      </c>
      <c r="E44" s="16">
        <f t="shared" si="2"/>
        <v>76</v>
      </c>
      <c r="F44" s="16">
        <f t="shared" si="3"/>
        <v>94</v>
      </c>
    </row>
    <row r="45" spans="1:6" s="1" customFormat="1">
      <c r="A45" s="91"/>
      <c r="B45" s="91"/>
      <c r="C45" s="94"/>
      <c r="D45" s="12" t="s">
        <v>182</v>
      </c>
      <c r="E45" s="16">
        <f t="shared" si="2"/>
        <v>95</v>
      </c>
      <c r="F45" s="16">
        <f t="shared" si="3"/>
        <v>113</v>
      </c>
    </row>
    <row r="46" spans="1:6" s="1" customFormat="1">
      <c r="A46" s="91"/>
      <c r="B46" s="91"/>
      <c r="C46" s="94"/>
      <c r="D46" s="12" t="s">
        <v>183</v>
      </c>
      <c r="E46" s="16">
        <f t="shared" si="2"/>
        <v>114</v>
      </c>
      <c r="F46" s="16">
        <f t="shared" si="3"/>
        <v>132</v>
      </c>
    </row>
    <row r="47" spans="1:6" s="1" customFormat="1">
      <c r="A47" s="91"/>
      <c r="B47" s="91"/>
      <c r="C47" s="94"/>
      <c r="D47" s="12" t="s">
        <v>184</v>
      </c>
      <c r="E47" s="16">
        <f t="shared" si="2"/>
        <v>133</v>
      </c>
      <c r="F47" s="16">
        <f t="shared" si="3"/>
        <v>151</v>
      </c>
    </row>
    <row r="48" spans="1:6" s="1" customFormat="1">
      <c r="A48" s="91"/>
      <c r="B48" s="91"/>
      <c r="C48" s="94"/>
      <c r="D48" s="12" t="s">
        <v>185</v>
      </c>
      <c r="E48" s="16">
        <f t="shared" si="2"/>
        <v>152</v>
      </c>
      <c r="F48" s="16">
        <f t="shared" si="3"/>
        <v>170</v>
      </c>
    </row>
    <row r="49" spans="1:6" s="1" customFormat="1">
      <c r="A49" s="91"/>
      <c r="B49" s="91"/>
      <c r="C49" s="94"/>
      <c r="D49" s="15" t="s">
        <v>172</v>
      </c>
      <c r="E49" s="16"/>
      <c r="F49" s="16"/>
    </row>
    <row r="50" spans="1:6" s="1" customFormat="1">
      <c r="A50" s="91"/>
      <c r="B50" s="91"/>
      <c r="C50" s="94"/>
      <c r="D50" s="12" t="s">
        <v>173</v>
      </c>
      <c r="E50" s="16">
        <v>171</v>
      </c>
      <c r="F50" s="16">
        <v>211</v>
      </c>
    </row>
    <row r="51" spans="1:6" s="1" customFormat="1">
      <c r="A51" s="91"/>
      <c r="B51" s="91"/>
      <c r="C51" s="94"/>
      <c r="D51" s="15" t="s">
        <v>174</v>
      </c>
      <c r="E51" s="16"/>
      <c r="F51" s="16"/>
    </row>
    <row r="52" spans="1:6" s="1" customFormat="1">
      <c r="A52" s="91"/>
      <c r="B52" s="91"/>
      <c r="C52" s="94"/>
      <c r="D52" s="12" t="s">
        <v>174</v>
      </c>
      <c r="E52" s="16">
        <v>212</v>
      </c>
      <c r="F52" s="16">
        <v>214</v>
      </c>
    </row>
    <row r="53" spans="1:6" s="1" customFormat="1">
      <c r="A53" s="91"/>
      <c r="B53" s="91"/>
      <c r="C53" s="94"/>
      <c r="D53" s="15" t="s">
        <v>175</v>
      </c>
      <c r="E53" s="16"/>
      <c r="F53" s="16"/>
    </row>
    <row r="54" spans="1:6" s="1" customFormat="1">
      <c r="A54" s="91"/>
      <c r="B54" s="91"/>
      <c r="C54" s="94"/>
      <c r="D54" s="12" t="s">
        <v>176</v>
      </c>
      <c r="E54" s="16">
        <v>215</v>
      </c>
      <c r="F54" s="16">
        <f>E54+40</f>
        <v>255</v>
      </c>
    </row>
    <row r="55" spans="1:6" s="1" customFormat="1" ht="15" customHeight="1">
      <c r="A55" s="91">
        <v>14</v>
      </c>
      <c r="B55" s="91">
        <v>13</v>
      </c>
      <c r="C55" s="94" t="s">
        <v>186</v>
      </c>
      <c r="D55" s="15" t="s">
        <v>163</v>
      </c>
      <c r="E55" s="16"/>
      <c r="F55" s="16"/>
    </row>
    <row r="56" spans="1:6" s="1" customFormat="1">
      <c r="A56" s="91"/>
      <c r="B56" s="91"/>
      <c r="C56" s="94"/>
      <c r="D56" s="12" t="s">
        <v>151</v>
      </c>
      <c r="E56" s="16">
        <v>0</v>
      </c>
      <c r="F56" s="16">
        <v>18</v>
      </c>
    </row>
    <row r="57" spans="1:6" s="1" customFormat="1">
      <c r="A57" s="91"/>
      <c r="B57" s="91"/>
      <c r="C57" s="94"/>
      <c r="D57" s="12" t="s">
        <v>187</v>
      </c>
      <c r="E57" s="16">
        <f t="shared" ref="E57:E64" si="4">F56+1</f>
        <v>19</v>
      </c>
      <c r="F57" s="16">
        <f t="shared" ref="F57:F64" si="5">E57+18</f>
        <v>37</v>
      </c>
    </row>
    <row r="58" spans="1:6" s="1" customFormat="1">
      <c r="A58" s="91"/>
      <c r="B58" s="91"/>
      <c r="C58" s="94"/>
      <c r="D58" s="12" t="s">
        <v>188</v>
      </c>
      <c r="E58" s="16">
        <f t="shared" si="4"/>
        <v>38</v>
      </c>
      <c r="F58" s="16">
        <f t="shared" si="5"/>
        <v>56</v>
      </c>
    </row>
    <row r="59" spans="1:6" s="1" customFormat="1">
      <c r="A59" s="91"/>
      <c r="B59" s="91"/>
      <c r="C59" s="94"/>
      <c r="D59" s="12" t="s">
        <v>189</v>
      </c>
      <c r="E59" s="16">
        <f t="shared" si="4"/>
        <v>57</v>
      </c>
      <c r="F59" s="16">
        <f t="shared" si="5"/>
        <v>75</v>
      </c>
    </row>
    <row r="60" spans="1:6" s="1" customFormat="1">
      <c r="A60" s="91"/>
      <c r="B60" s="91"/>
      <c r="C60" s="94"/>
      <c r="D60" s="12" t="s">
        <v>190</v>
      </c>
      <c r="E60" s="16">
        <f t="shared" si="4"/>
        <v>76</v>
      </c>
      <c r="F60" s="16">
        <f t="shared" si="5"/>
        <v>94</v>
      </c>
    </row>
    <row r="61" spans="1:6" s="1" customFormat="1">
      <c r="A61" s="91"/>
      <c r="B61" s="91"/>
      <c r="C61" s="94"/>
      <c r="D61" s="12" t="s">
        <v>191</v>
      </c>
      <c r="E61" s="16">
        <f t="shared" si="4"/>
        <v>95</v>
      </c>
      <c r="F61" s="16">
        <f t="shared" si="5"/>
        <v>113</v>
      </c>
    </row>
    <row r="62" spans="1:6" s="1" customFormat="1">
      <c r="A62" s="91"/>
      <c r="B62" s="91"/>
      <c r="C62" s="94"/>
      <c r="D62" s="12" t="s">
        <v>192</v>
      </c>
      <c r="E62" s="16">
        <f t="shared" si="4"/>
        <v>114</v>
      </c>
      <c r="F62" s="16">
        <f t="shared" si="5"/>
        <v>132</v>
      </c>
    </row>
    <row r="63" spans="1:6" s="1" customFormat="1">
      <c r="A63" s="91"/>
      <c r="B63" s="91"/>
      <c r="C63" s="94"/>
      <c r="D63" s="12" t="s">
        <v>193</v>
      </c>
      <c r="E63" s="16">
        <f t="shared" si="4"/>
        <v>133</v>
      </c>
      <c r="F63" s="16">
        <f t="shared" si="5"/>
        <v>151</v>
      </c>
    </row>
    <row r="64" spans="1:6" s="1" customFormat="1">
      <c r="A64" s="91"/>
      <c r="B64" s="91"/>
      <c r="C64" s="94"/>
      <c r="D64" s="12" t="s">
        <v>194</v>
      </c>
      <c r="E64" s="16">
        <f t="shared" si="4"/>
        <v>152</v>
      </c>
      <c r="F64" s="16">
        <f t="shared" si="5"/>
        <v>170</v>
      </c>
    </row>
    <row r="65" spans="1:6" s="1" customFormat="1">
      <c r="A65" s="91"/>
      <c r="B65" s="91"/>
      <c r="C65" s="94"/>
      <c r="D65" s="15" t="s">
        <v>172</v>
      </c>
      <c r="E65" s="16"/>
      <c r="F65" s="16"/>
    </row>
    <row r="66" spans="1:6" s="1" customFormat="1">
      <c r="A66" s="91"/>
      <c r="B66" s="91"/>
      <c r="C66" s="94"/>
      <c r="D66" s="12" t="s">
        <v>173</v>
      </c>
      <c r="E66" s="16">
        <v>171</v>
      </c>
      <c r="F66" s="16">
        <v>211</v>
      </c>
    </row>
    <row r="67" spans="1:6" s="1" customFormat="1">
      <c r="A67" s="91"/>
      <c r="B67" s="91"/>
      <c r="C67" s="94"/>
      <c r="D67" s="15" t="s">
        <v>174</v>
      </c>
      <c r="E67" s="16"/>
      <c r="F67" s="16"/>
    </row>
    <row r="68" spans="1:6" s="1" customFormat="1">
      <c r="A68" s="91"/>
      <c r="B68" s="91"/>
      <c r="C68" s="94"/>
      <c r="D68" s="12" t="s">
        <v>174</v>
      </c>
      <c r="E68" s="16">
        <v>212</v>
      </c>
      <c r="F68" s="16">
        <v>214</v>
      </c>
    </row>
    <row r="69" spans="1:6" s="1" customFormat="1">
      <c r="A69" s="91"/>
      <c r="B69" s="91"/>
      <c r="C69" s="94"/>
      <c r="D69" s="15" t="s">
        <v>175</v>
      </c>
      <c r="E69" s="16"/>
      <c r="F69" s="16"/>
    </row>
    <row r="70" spans="1:6" s="1" customFormat="1">
      <c r="A70" s="91"/>
      <c r="B70" s="91"/>
      <c r="C70" s="94"/>
      <c r="D70" s="12" t="s">
        <v>176</v>
      </c>
      <c r="E70" s="16">
        <v>215</v>
      </c>
      <c r="F70" s="16">
        <f>E70+40</f>
        <v>255</v>
      </c>
    </row>
    <row r="71" spans="1:6" s="1" customFormat="1">
      <c r="A71" s="91">
        <v>15</v>
      </c>
      <c r="B71" s="91">
        <v>14</v>
      </c>
      <c r="C71" s="94" t="s">
        <v>195</v>
      </c>
      <c r="D71" s="15" t="s">
        <v>163</v>
      </c>
      <c r="E71" s="8"/>
      <c r="F71" s="8"/>
    </row>
    <row r="72" spans="1:6" s="1" customFormat="1">
      <c r="A72" s="91"/>
      <c r="B72" s="91"/>
      <c r="C72" s="94"/>
      <c r="D72" s="12" t="s">
        <v>151</v>
      </c>
      <c r="E72" s="8">
        <v>0</v>
      </c>
      <c r="F72" s="8">
        <v>9</v>
      </c>
    </row>
    <row r="73" spans="1:6" s="1" customFormat="1">
      <c r="A73" s="91"/>
      <c r="B73" s="91"/>
      <c r="C73" s="94"/>
      <c r="D73" s="12" t="s">
        <v>196</v>
      </c>
      <c r="E73" s="8">
        <f t="shared" ref="E73:E80" si="6">F72+1</f>
        <v>10</v>
      </c>
      <c r="F73" s="8">
        <f t="shared" ref="F73:F80" si="7">E73+9</f>
        <v>19</v>
      </c>
    </row>
    <row r="74" spans="1:6" s="1" customFormat="1">
      <c r="A74" s="91"/>
      <c r="B74" s="91"/>
      <c r="C74" s="94"/>
      <c r="D74" s="12" t="s">
        <v>197</v>
      </c>
      <c r="E74" s="8">
        <f t="shared" si="6"/>
        <v>20</v>
      </c>
      <c r="F74" s="8">
        <f t="shared" si="7"/>
        <v>29</v>
      </c>
    </row>
    <row r="75" spans="1:6" s="1" customFormat="1">
      <c r="A75" s="91"/>
      <c r="B75" s="91"/>
      <c r="C75" s="94"/>
      <c r="D75" s="12" t="s">
        <v>198</v>
      </c>
      <c r="E75" s="8">
        <f t="shared" si="6"/>
        <v>30</v>
      </c>
      <c r="F75" s="8">
        <f t="shared" si="7"/>
        <v>39</v>
      </c>
    </row>
    <row r="76" spans="1:6" s="1" customFormat="1">
      <c r="A76" s="91"/>
      <c r="B76" s="91"/>
      <c r="C76" s="94"/>
      <c r="D76" s="12" t="s">
        <v>199</v>
      </c>
      <c r="E76" s="8">
        <f t="shared" si="6"/>
        <v>40</v>
      </c>
      <c r="F76" s="8">
        <f t="shared" si="7"/>
        <v>49</v>
      </c>
    </row>
    <row r="77" spans="1:6" s="1" customFormat="1">
      <c r="A77" s="91"/>
      <c r="B77" s="91"/>
      <c r="C77" s="94"/>
      <c r="D77" s="12" t="s">
        <v>200</v>
      </c>
      <c r="E77" s="8">
        <f t="shared" si="6"/>
        <v>50</v>
      </c>
      <c r="F77" s="8">
        <f t="shared" si="7"/>
        <v>59</v>
      </c>
    </row>
    <row r="78" spans="1:6" s="1" customFormat="1">
      <c r="A78" s="91"/>
      <c r="B78" s="91"/>
      <c r="C78" s="94"/>
      <c r="D78" s="12" t="s">
        <v>201</v>
      </c>
      <c r="E78" s="8">
        <f t="shared" si="6"/>
        <v>60</v>
      </c>
      <c r="F78" s="8">
        <f t="shared" si="7"/>
        <v>69</v>
      </c>
    </row>
    <row r="79" spans="1:6" s="1" customFormat="1">
      <c r="A79" s="91"/>
      <c r="B79" s="91"/>
      <c r="C79" s="94"/>
      <c r="D79" s="12" t="s">
        <v>202</v>
      </c>
      <c r="E79" s="8">
        <f t="shared" si="6"/>
        <v>70</v>
      </c>
      <c r="F79" s="8">
        <f t="shared" si="7"/>
        <v>79</v>
      </c>
    </row>
    <row r="80" spans="1:6" s="1" customFormat="1">
      <c r="A80" s="91"/>
      <c r="B80" s="91"/>
      <c r="C80" s="94"/>
      <c r="D80" s="12" t="s">
        <v>203</v>
      </c>
      <c r="E80" s="8">
        <f t="shared" si="6"/>
        <v>80</v>
      </c>
      <c r="F80" s="8">
        <f t="shared" si="7"/>
        <v>89</v>
      </c>
    </row>
    <row r="81" spans="1:10" s="1" customFormat="1">
      <c r="A81" s="91"/>
      <c r="B81" s="91"/>
      <c r="C81" s="94"/>
      <c r="D81" s="15" t="s">
        <v>204</v>
      </c>
      <c r="E81" s="8"/>
      <c r="F81" s="8"/>
      <c r="G81" s="17"/>
      <c r="H81" s="5"/>
      <c r="I81" s="5"/>
      <c r="J81" s="19"/>
    </row>
    <row r="82" spans="1:10" s="1" customFormat="1">
      <c r="A82" s="91"/>
      <c r="B82" s="91"/>
      <c r="C82" s="94"/>
      <c r="D82" s="12" t="s">
        <v>205</v>
      </c>
      <c r="E82" s="8">
        <v>90</v>
      </c>
      <c r="F82" s="8">
        <f t="shared" ref="F82:F89" si="8">E82+9</f>
        <v>99</v>
      </c>
      <c r="G82" s="18"/>
      <c r="H82" s="5"/>
      <c r="I82" s="5"/>
      <c r="J82" s="19"/>
    </row>
    <row r="83" spans="1:10" s="1" customFormat="1">
      <c r="A83" s="91"/>
      <c r="B83" s="91"/>
      <c r="C83" s="94"/>
      <c r="D83" s="12" t="s">
        <v>206</v>
      </c>
      <c r="E83" s="8">
        <f t="shared" ref="E83:E89" si="9">F82+1</f>
        <v>100</v>
      </c>
      <c r="F83" s="8">
        <f t="shared" si="8"/>
        <v>109</v>
      </c>
      <c r="G83" s="18"/>
      <c r="H83" s="5"/>
      <c r="I83" s="5"/>
      <c r="J83" s="19"/>
    </row>
    <row r="84" spans="1:10" s="1" customFormat="1">
      <c r="A84" s="91"/>
      <c r="B84" s="91"/>
      <c r="C84" s="94"/>
      <c r="D84" s="12" t="s">
        <v>207</v>
      </c>
      <c r="E84" s="8">
        <f t="shared" si="9"/>
        <v>110</v>
      </c>
      <c r="F84" s="8">
        <f t="shared" si="8"/>
        <v>119</v>
      </c>
      <c r="G84" s="18"/>
      <c r="H84" s="5"/>
      <c r="I84" s="5"/>
      <c r="J84" s="19"/>
    </row>
    <row r="85" spans="1:10" s="1" customFormat="1">
      <c r="A85" s="91"/>
      <c r="B85" s="91"/>
      <c r="C85" s="94"/>
      <c r="D85" s="12" t="s">
        <v>208</v>
      </c>
      <c r="E85" s="8">
        <f t="shared" si="9"/>
        <v>120</v>
      </c>
      <c r="F85" s="8">
        <f t="shared" si="8"/>
        <v>129</v>
      </c>
      <c r="G85" s="18"/>
      <c r="H85" s="5"/>
      <c r="I85" s="5"/>
      <c r="J85" s="19"/>
    </row>
    <row r="86" spans="1:10" s="1" customFormat="1">
      <c r="A86" s="91"/>
      <c r="B86" s="91"/>
      <c r="C86" s="94"/>
      <c r="D86" s="12" t="s">
        <v>209</v>
      </c>
      <c r="E86" s="8">
        <f t="shared" si="9"/>
        <v>130</v>
      </c>
      <c r="F86" s="8">
        <f t="shared" si="8"/>
        <v>139</v>
      </c>
      <c r="G86" s="18"/>
      <c r="H86" s="5"/>
      <c r="I86" s="5"/>
      <c r="J86" s="19"/>
    </row>
    <row r="87" spans="1:10" s="1" customFormat="1">
      <c r="A87" s="91"/>
      <c r="B87" s="91"/>
      <c r="C87" s="94"/>
      <c r="D87" s="12" t="s">
        <v>210</v>
      </c>
      <c r="E87" s="8">
        <f t="shared" si="9"/>
        <v>140</v>
      </c>
      <c r="F87" s="8">
        <f t="shared" si="8"/>
        <v>149</v>
      </c>
      <c r="G87" s="18"/>
      <c r="H87" s="5"/>
      <c r="I87" s="5"/>
      <c r="J87" s="19"/>
    </row>
    <row r="88" spans="1:10" s="1" customFormat="1">
      <c r="A88" s="91"/>
      <c r="B88" s="91"/>
      <c r="C88" s="94"/>
      <c r="D88" s="12" t="s">
        <v>211</v>
      </c>
      <c r="E88" s="8">
        <f t="shared" si="9"/>
        <v>150</v>
      </c>
      <c r="F88" s="8">
        <f t="shared" si="8"/>
        <v>159</v>
      </c>
      <c r="G88" s="18"/>
      <c r="H88" s="5"/>
      <c r="I88" s="5"/>
      <c r="J88" s="19"/>
    </row>
    <row r="89" spans="1:10" s="1" customFormat="1">
      <c r="A89" s="91"/>
      <c r="B89" s="91"/>
      <c r="C89" s="94"/>
      <c r="D89" s="12" t="s">
        <v>212</v>
      </c>
      <c r="E89" s="8">
        <f t="shared" si="9"/>
        <v>160</v>
      </c>
      <c r="F89" s="8">
        <f t="shared" si="8"/>
        <v>169</v>
      </c>
      <c r="G89" s="18"/>
      <c r="H89" s="5"/>
      <c r="I89" s="5"/>
      <c r="J89" s="19"/>
    </row>
    <row r="90" spans="1:10" s="1" customFormat="1">
      <c r="A90" s="91"/>
      <c r="B90" s="91"/>
      <c r="C90" s="94"/>
      <c r="D90" s="15" t="s">
        <v>172</v>
      </c>
      <c r="E90" s="8"/>
      <c r="F90" s="8"/>
      <c r="G90" s="17"/>
      <c r="H90" s="5"/>
      <c r="I90" s="5"/>
      <c r="J90" s="19"/>
    </row>
    <row r="91" spans="1:10" s="1" customFormat="1">
      <c r="A91" s="91"/>
      <c r="B91" s="91"/>
      <c r="C91" s="94"/>
      <c r="D91" s="12" t="s">
        <v>173</v>
      </c>
      <c r="E91" s="8">
        <v>170</v>
      </c>
      <c r="F91" s="8">
        <f>E91+41</f>
        <v>211</v>
      </c>
      <c r="G91" s="18"/>
      <c r="H91" s="5"/>
      <c r="I91" s="5"/>
      <c r="J91" s="19"/>
    </row>
    <row r="92" spans="1:10" s="1" customFormat="1">
      <c r="A92" s="91"/>
      <c r="B92" s="91"/>
      <c r="C92" s="94"/>
      <c r="D92" s="15" t="s">
        <v>174</v>
      </c>
      <c r="E92" s="8"/>
      <c r="F92" s="8"/>
      <c r="G92" s="17"/>
      <c r="H92" s="5"/>
      <c r="I92" s="5"/>
      <c r="J92" s="19"/>
    </row>
    <row r="93" spans="1:10" s="1" customFormat="1">
      <c r="A93" s="91"/>
      <c r="B93" s="91"/>
      <c r="C93" s="94"/>
      <c r="D93" s="12" t="s">
        <v>174</v>
      </c>
      <c r="E93" s="8">
        <v>212</v>
      </c>
      <c r="F93" s="8">
        <v>213</v>
      </c>
      <c r="G93" s="18"/>
      <c r="H93" s="5"/>
      <c r="I93" s="5"/>
      <c r="J93" s="19"/>
    </row>
    <row r="94" spans="1:10" s="1" customFormat="1">
      <c r="A94" s="91"/>
      <c r="B94" s="91"/>
      <c r="C94" s="94"/>
      <c r="D94" s="15" t="s">
        <v>175</v>
      </c>
      <c r="E94" s="8"/>
      <c r="F94" s="8"/>
      <c r="G94" s="17"/>
      <c r="H94" s="5"/>
      <c r="I94" s="5"/>
      <c r="J94" s="19"/>
    </row>
    <row r="95" spans="1:10" s="1" customFormat="1">
      <c r="A95" s="91"/>
      <c r="B95" s="91"/>
      <c r="C95" s="94"/>
      <c r="D95" s="12" t="s">
        <v>176</v>
      </c>
      <c r="E95" s="8">
        <v>214</v>
      </c>
      <c r="F95" s="8">
        <f>E95+41</f>
        <v>255</v>
      </c>
      <c r="G95" s="18"/>
      <c r="H95" s="5"/>
      <c r="I95" s="5"/>
      <c r="J95" s="19"/>
    </row>
    <row r="96" spans="1:10" s="1" customFormat="1">
      <c r="A96" s="91">
        <v>16</v>
      </c>
      <c r="B96" s="91">
        <v>15</v>
      </c>
      <c r="C96" s="94" t="s">
        <v>213</v>
      </c>
      <c r="D96" s="15" t="s">
        <v>163</v>
      </c>
      <c r="E96" s="8"/>
      <c r="F96" s="8"/>
    </row>
    <row r="97" spans="1:6" s="1" customFormat="1">
      <c r="A97" s="91"/>
      <c r="B97" s="91"/>
      <c r="C97" s="94"/>
      <c r="D97" s="12" t="s">
        <v>214</v>
      </c>
      <c r="E97" s="8">
        <v>0</v>
      </c>
      <c r="F97" s="8">
        <v>127</v>
      </c>
    </row>
    <row r="98" spans="1:6" s="1" customFormat="1">
      <c r="A98" s="91"/>
      <c r="B98" s="91"/>
      <c r="C98" s="94"/>
      <c r="D98" s="15" t="s">
        <v>172</v>
      </c>
      <c r="E98" s="8"/>
      <c r="F98" s="8"/>
    </row>
    <row r="99" spans="1:6" s="1" customFormat="1">
      <c r="A99" s="91"/>
      <c r="B99" s="91"/>
      <c r="C99" s="94"/>
      <c r="D99" s="12" t="s">
        <v>173</v>
      </c>
      <c r="E99" s="8">
        <v>128</v>
      </c>
      <c r="F99" s="8">
        <v>190</v>
      </c>
    </row>
    <row r="100" spans="1:6" s="1" customFormat="1">
      <c r="A100" s="91"/>
      <c r="B100" s="91"/>
      <c r="C100" s="94"/>
      <c r="D100" s="15" t="s">
        <v>174</v>
      </c>
      <c r="E100" s="8"/>
      <c r="F100" s="8"/>
    </row>
    <row r="101" spans="1:6" s="1" customFormat="1">
      <c r="A101" s="91"/>
      <c r="B101" s="91"/>
      <c r="C101" s="94"/>
      <c r="D101" s="12" t="s">
        <v>174</v>
      </c>
      <c r="E101" s="8">
        <v>191</v>
      </c>
      <c r="F101" s="8">
        <v>192</v>
      </c>
    </row>
    <row r="102" spans="1:6" s="1" customFormat="1">
      <c r="A102" s="91"/>
      <c r="B102" s="91"/>
      <c r="C102" s="94"/>
      <c r="D102" s="15" t="s">
        <v>175</v>
      </c>
      <c r="E102" s="8"/>
      <c r="F102" s="8"/>
    </row>
    <row r="103" spans="1:6" s="1" customFormat="1">
      <c r="A103" s="91"/>
      <c r="B103" s="91"/>
      <c r="C103" s="94"/>
      <c r="D103" s="12" t="s">
        <v>176</v>
      </c>
      <c r="E103" s="8">
        <v>193</v>
      </c>
      <c r="F103" s="8">
        <v>255</v>
      </c>
    </row>
    <row r="104" spans="1:6" s="1" customFormat="1" ht="15" customHeight="1">
      <c r="A104" s="14">
        <v>17</v>
      </c>
      <c r="B104" s="14"/>
      <c r="C104" s="12" t="s">
        <v>215</v>
      </c>
      <c r="D104" s="12" t="s">
        <v>216</v>
      </c>
      <c r="E104" s="8">
        <v>0</v>
      </c>
      <c r="F104" s="8">
        <v>255</v>
      </c>
    </row>
    <row r="105" spans="1:6" s="1" customFormat="1">
      <c r="A105" s="91">
        <v>18</v>
      </c>
      <c r="B105" s="91">
        <v>16</v>
      </c>
      <c r="C105" s="94" t="s">
        <v>217</v>
      </c>
      <c r="D105" s="15" t="s">
        <v>163</v>
      </c>
      <c r="E105" s="8"/>
      <c r="F105" s="8"/>
    </row>
    <row r="106" spans="1:6" s="1" customFormat="1">
      <c r="A106" s="91"/>
      <c r="B106" s="91"/>
      <c r="C106" s="94"/>
      <c r="D106" s="12" t="s">
        <v>151</v>
      </c>
      <c r="E106" s="8">
        <v>0</v>
      </c>
      <c r="F106" s="8">
        <v>5</v>
      </c>
    </row>
    <row r="107" spans="1:6" s="1" customFormat="1">
      <c r="A107" s="91"/>
      <c r="B107" s="91"/>
      <c r="C107" s="94"/>
      <c r="D107" s="12" t="s">
        <v>196</v>
      </c>
      <c r="E107" s="8">
        <f t="shared" ref="E107:E117" si="10">F106+1</f>
        <v>6</v>
      </c>
      <c r="F107" s="8">
        <f t="shared" ref="F107:F117" si="11">E107+5</f>
        <v>11</v>
      </c>
    </row>
    <row r="108" spans="1:6" s="1" customFormat="1">
      <c r="A108" s="91"/>
      <c r="B108" s="91"/>
      <c r="C108" s="94"/>
      <c r="D108" s="12" t="s">
        <v>197</v>
      </c>
      <c r="E108" s="8">
        <f t="shared" si="10"/>
        <v>12</v>
      </c>
      <c r="F108" s="8">
        <f t="shared" si="11"/>
        <v>17</v>
      </c>
    </row>
    <row r="109" spans="1:6" s="1" customFormat="1">
      <c r="A109" s="91"/>
      <c r="B109" s="91"/>
      <c r="C109" s="94"/>
      <c r="D109" s="12" t="s">
        <v>198</v>
      </c>
      <c r="E109" s="8">
        <f t="shared" si="10"/>
        <v>18</v>
      </c>
      <c r="F109" s="8">
        <f t="shared" si="11"/>
        <v>23</v>
      </c>
    </row>
    <row r="110" spans="1:6" s="1" customFormat="1">
      <c r="A110" s="91"/>
      <c r="B110" s="91"/>
      <c r="C110" s="94"/>
      <c r="D110" s="12" t="s">
        <v>199</v>
      </c>
      <c r="E110" s="8">
        <f t="shared" si="10"/>
        <v>24</v>
      </c>
      <c r="F110" s="8">
        <f t="shared" si="11"/>
        <v>29</v>
      </c>
    </row>
    <row r="111" spans="1:6" s="1" customFormat="1">
      <c r="A111" s="91"/>
      <c r="B111" s="91"/>
      <c r="C111" s="94"/>
      <c r="D111" s="12" t="s">
        <v>200</v>
      </c>
      <c r="E111" s="8">
        <f t="shared" si="10"/>
        <v>30</v>
      </c>
      <c r="F111" s="8">
        <f t="shared" si="11"/>
        <v>35</v>
      </c>
    </row>
    <row r="112" spans="1:6" s="1" customFormat="1">
      <c r="A112" s="91"/>
      <c r="B112" s="91"/>
      <c r="C112" s="94"/>
      <c r="D112" s="12" t="s">
        <v>201</v>
      </c>
      <c r="E112" s="8">
        <f t="shared" si="10"/>
        <v>36</v>
      </c>
      <c r="F112" s="8">
        <f t="shared" si="11"/>
        <v>41</v>
      </c>
    </row>
    <row r="113" spans="1:10" s="1" customFormat="1">
      <c r="A113" s="91"/>
      <c r="B113" s="91"/>
      <c r="C113" s="94"/>
      <c r="D113" s="12" t="s">
        <v>202</v>
      </c>
      <c r="E113" s="8">
        <f t="shared" si="10"/>
        <v>42</v>
      </c>
      <c r="F113" s="8">
        <f t="shared" si="11"/>
        <v>47</v>
      </c>
    </row>
    <row r="114" spans="1:10" s="1" customFormat="1">
      <c r="A114" s="91"/>
      <c r="B114" s="91"/>
      <c r="C114" s="94"/>
      <c r="D114" s="12" t="s">
        <v>203</v>
      </c>
      <c r="E114" s="8">
        <f t="shared" si="10"/>
        <v>48</v>
      </c>
      <c r="F114" s="8">
        <f t="shared" si="11"/>
        <v>53</v>
      </c>
    </row>
    <row r="115" spans="1:10" s="1" customFormat="1">
      <c r="A115" s="91"/>
      <c r="B115" s="91"/>
      <c r="C115" s="94"/>
      <c r="D115" s="12" t="s">
        <v>218</v>
      </c>
      <c r="E115" s="8">
        <f t="shared" si="10"/>
        <v>54</v>
      </c>
      <c r="F115" s="8">
        <f t="shared" si="11"/>
        <v>59</v>
      </c>
    </row>
    <row r="116" spans="1:10" s="1" customFormat="1">
      <c r="A116" s="91"/>
      <c r="B116" s="91"/>
      <c r="C116" s="94"/>
      <c r="D116" s="12" t="s">
        <v>219</v>
      </c>
      <c r="E116" s="8">
        <f t="shared" si="10"/>
        <v>60</v>
      </c>
      <c r="F116" s="8">
        <f t="shared" si="11"/>
        <v>65</v>
      </c>
    </row>
    <row r="117" spans="1:10" s="1" customFormat="1">
      <c r="A117" s="91"/>
      <c r="B117" s="91"/>
      <c r="C117" s="94"/>
      <c r="D117" s="12" t="s">
        <v>220</v>
      </c>
      <c r="E117" s="8">
        <f t="shared" si="10"/>
        <v>66</v>
      </c>
      <c r="F117" s="8">
        <f t="shared" si="11"/>
        <v>71</v>
      </c>
    </row>
    <row r="118" spans="1:10" s="1" customFormat="1">
      <c r="A118" s="91"/>
      <c r="B118" s="91"/>
      <c r="C118" s="94"/>
      <c r="D118" s="15" t="s">
        <v>204</v>
      </c>
      <c r="E118" s="8"/>
      <c r="F118" s="8"/>
      <c r="G118" s="17"/>
      <c r="H118" s="5"/>
      <c r="I118" s="5"/>
      <c r="J118" s="20"/>
    </row>
    <row r="119" spans="1:10" s="1" customFormat="1">
      <c r="A119" s="91"/>
      <c r="B119" s="91"/>
      <c r="C119" s="94"/>
      <c r="D119" s="12" t="s">
        <v>205</v>
      </c>
      <c r="E119" s="8">
        <v>72</v>
      </c>
      <c r="F119" s="8">
        <f>E119+5</f>
        <v>77</v>
      </c>
      <c r="G119" s="18"/>
      <c r="H119" s="5"/>
      <c r="I119" s="5"/>
      <c r="J119" s="18"/>
    </row>
    <row r="120" spans="1:10" s="1" customFormat="1">
      <c r="A120" s="91"/>
      <c r="B120" s="91"/>
      <c r="C120" s="94"/>
      <c r="D120" s="12" t="s">
        <v>206</v>
      </c>
      <c r="E120" s="8">
        <f t="shared" ref="E120:E129" si="12">F119+1</f>
        <v>78</v>
      </c>
      <c r="F120" s="8">
        <f t="shared" ref="F120:F129" si="13">E120+5</f>
        <v>83</v>
      </c>
      <c r="G120" s="18"/>
      <c r="H120" s="5"/>
      <c r="I120" s="5"/>
      <c r="J120" s="21"/>
    </row>
    <row r="121" spans="1:10" s="1" customFormat="1">
      <c r="A121" s="91"/>
      <c r="B121" s="91"/>
      <c r="C121" s="94"/>
      <c r="D121" s="12" t="s">
        <v>207</v>
      </c>
      <c r="E121" s="8">
        <f t="shared" si="12"/>
        <v>84</v>
      </c>
      <c r="F121" s="8">
        <f t="shared" si="13"/>
        <v>89</v>
      </c>
      <c r="G121" s="18"/>
      <c r="H121" s="5"/>
      <c r="I121" s="5"/>
      <c r="J121" s="19"/>
    </row>
    <row r="122" spans="1:10" s="1" customFormat="1">
      <c r="A122" s="91"/>
      <c r="B122" s="91"/>
      <c r="C122" s="94"/>
      <c r="D122" s="12" t="s">
        <v>208</v>
      </c>
      <c r="E122" s="8">
        <f t="shared" si="12"/>
        <v>90</v>
      </c>
      <c r="F122" s="8">
        <f t="shared" si="13"/>
        <v>95</v>
      </c>
      <c r="G122" s="18"/>
      <c r="H122" s="5"/>
      <c r="I122" s="5"/>
      <c r="J122" s="19"/>
    </row>
    <row r="123" spans="1:10" s="1" customFormat="1">
      <c r="A123" s="91"/>
      <c r="B123" s="91"/>
      <c r="C123" s="94"/>
      <c r="D123" s="12" t="s">
        <v>209</v>
      </c>
      <c r="E123" s="8">
        <f t="shared" si="12"/>
        <v>96</v>
      </c>
      <c r="F123" s="8">
        <f t="shared" si="13"/>
        <v>101</v>
      </c>
      <c r="G123" s="18"/>
      <c r="H123" s="5"/>
      <c r="I123" s="5"/>
      <c r="J123" s="19"/>
    </row>
    <row r="124" spans="1:10" s="1" customFormat="1">
      <c r="A124" s="91"/>
      <c r="B124" s="91"/>
      <c r="C124" s="94"/>
      <c r="D124" s="12" t="s">
        <v>210</v>
      </c>
      <c r="E124" s="8">
        <f t="shared" si="12"/>
        <v>102</v>
      </c>
      <c r="F124" s="8">
        <f t="shared" si="13"/>
        <v>107</v>
      </c>
      <c r="G124" s="18"/>
      <c r="H124" s="5"/>
      <c r="I124" s="5"/>
      <c r="J124" s="19"/>
    </row>
    <row r="125" spans="1:10" s="1" customFormat="1">
      <c r="A125" s="91"/>
      <c r="B125" s="91"/>
      <c r="C125" s="94"/>
      <c r="D125" s="12" t="s">
        <v>211</v>
      </c>
      <c r="E125" s="8">
        <f t="shared" si="12"/>
        <v>108</v>
      </c>
      <c r="F125" s="8">
        <f t="shared" si="13"/>
        <v>113</v>
      </c>
      <c r="G125" s="18"/>
      <c r="H125" s="5"/>
      <c r="I125" s="5"/>
      <c r="J125" s="18"/>
    </row>
    <row r="126" spans="1:10" s="1" customFormat="1">
      <c r="A126" s="91"/>
      <c r="B126" s="91"/>
      <c r="C126" s="94"/>
      <c r="D126" s="12" t="s">
        <v>212</v>
      </c>
      <c r="E126" s="8">
        <f t="shared" si="12"/>
        <v>114</v>
      </c>
      <c r="F126" s="8">
        <f t="shared" si="13"/>
        <v>119</v>
      </c>
      <c r="G126" s="18"/>
      <c r="H126" s="5"/>
      <c r="I126" s="5"/>
      <c r="J126" s="18"/>
    </row>
    <row r="127" spans="1:10" s="1" customFormat="1">
      <c r="A127" s="91"/>
      <c r="B127" s="91"/>
      <c r="C127" s="94"/>
      <c r="D127" s="12" t="s">
        <v>221</v>
      </c>
      <c r="E127" s="8">
        <f t="shared" si="12"/>
        <v>120</v>
      </c>
      <c r="F127" s="8">
        <f t="shared" si="13"/>
        <v>125</v>
      </c>
      <c r="G127" s="18"/>
      <c r="H127" s="5"/>
      <c r="I127" s="5"/>
      <c r="J127" s="18"/>
    </row>
    <row r="128" spans="1:10" s="1" customFormat="1">
      <c r="A128" s="91"/>
      <c r="B128" s="91"/>
      <c r="C128" s="94"/>
      <c r="D128" s="12" t="s">
        <v>222</v>
      </c>
      <c r="E128" s="8">
        <f t="shared" si="12"/>
        <v>126</v>
      </c>
      <c r="F128" s="8">
        <f t="shared" si="13"/>
        <v>131</v>
      </c>
      <c r="G128" s="18"/>
      <c r="H128" s="5"/>
      <c r="I128" s="5"/>
      <c r="J128" s="18"/>
    </row>
    <row r="129" spans="1:10" s="1" customFormat="1">
      <c r="A129" s="91"/>
      <c r="B129" s="91"/>
      <c r="C129" s="94"/>
      <c r="D129" s="12" t="s">
        <v>223</v>
      </c>
      <c r="E129" s="8">
        <f t="shared" si="12"/>
        <v>132</v>
      </c>
      <c r="F129" s="8">
        <f t="shared" si="13"/>
        <v>137</v>
      </c>
      <c r="G129" s="18"/>
      <c r="H129" s="5"/>
      <c r="I129" s="5"/>
      <c r="J129" s="18"/>
    </row>
    <row r="130" spans="1:10" s="1" customFormat="1">
      <c r="A130" s="91"/>
      <c r="B130" s="91"/>
      <c r="C130" s="94"/>
      <c r="D130" s="15" t="s">
        <v>172</v>
      </c>
      <c r="E130" s="8"/>
      <c r="F130" s="8"/>
      <c r="G130" s="17"/>
      <c r="H130" s="5"/>
      <c r="I130" s="5"/>
      <c r="J130" s="21"/>
    </row>
    <row r="131" spans="1:10" s="1" customFormat="1">
      <c r="A131" s="91"/>
      <c r="B131" s="91"/>
      <c r="C131" s="94"/>
      <c r="D131" s="12" t="s">
        <v>173</v>
      </c>
      <c r="E131" s="8">
        <v>138</v>
      </c>
      <c r="F131" s="8">
        <f>E131+57</f>
        <v>195</v>
      </c>
      <c r="G131" s="18"/>
      <c r="H131" s="5"/>
      <c r="I131" s="5"/>
      <c r="J131" s="21"/>
    </row>
    <row r="132" spans="1:10" s="1" customFormat="1">
      <c r="A132" s="91"/>
      <c r="B132" s="91"/>
      <c r="C132" s="94"/>
      <c r="D132" s="15" t="s">
        <v>174</v>
      </c>
      <c r="E132" s="8"/>
      <c r="F132" s="8"/>
      <c r="G132" s="17"/>
      <c r="H132" s="5"/>
      <c r="I132" s="5"/>
      <c r="J132" s="19"/>
    </row>
    <row r="133" spans="1:10" s="1" customFormat="1">
      <c r="A133" s="91"/>
      <c r="B133" s="91"/>
      <c r="C133" s="94"/>
      <c r="D133" s="12" t="s">
        <v>174</v>
      </c>
      <c r="E133" s="8">
        <v>196</v>
      </c>
      <c r="F133" s="8">
        <v>197</v>
      </c>
      <c r="G133" s="18"/>
      <c r="H133" s="5"/>
      <c r="I133" s="5"/>
      <c r="J133" s="19"/>
    </row>
    <row r="134" spans="1:10" s="1" customFormat="1">
      <c r="A134" s="91"/>
      <c r="B134" s="91"/>
      <c r="C134" s="94"/>
      <c r="D134" s="15" t="s">
        <v>175</v>
      </c>
      <c r="E134" s="8"/>
      <c r="F134" s="8"/>
      <c r="G134" s="17"/>
      <c r="H134" s="5"/>
      <c r="I134" s="5"/>
      <c r="J134" s="19"/>
    </row>
    <row r="135" spans="1:10" s="1" customFormat="1">
      <c r="A135" s="91"/>
      <c r="B135" s="91"/>
      <c r="C135" s="94"/>
      <c r="D135" s="12" t="s">
        <v>176</v>
      </c>
      <c r="E135" s="8">
        <v>198</v>
      </c>
      <c r="F135" s="8">
        <f>E135+57</f>
        <v>255</v>
      </c>
      <c r="G135" s="18"/>
      <c r="H135" s="5"/>
      <c r="I135" s="5"/>
      <c r="J135" s="19"/>
    </row>
    <row r="136" spans="1:10" s="1" customFormat="1">
      <c r="A136" s="91">
        <v>19</v>
      </c>
      <c r="B136" s="91">
        <v>17</v>
      </c>
      <c r="C136" s="94" t="s">
        <v>224</v>
      </c>
      <c r="D136" s="12" t="s">
        <v>151</v>
      </c>
      <c r="E136" s="8">
        <v>0</v>
      </c>
      <c r="F136" s="8">
        <v>127</v>
      </c>
    </row>
    <row r="137" spans="1:10" s="1" customFormat="1">
      <c r="A137" s="91"/>
      <c r="B137" s="91"/>
      <c r="C137" s="94"/>
      <c r="D137" s="12" t="s">
        <v>225</v>
      </c>
      <c r="E137" s="8">
        <v>128</v>
      </c>
      <c r="F137" s="8">
        <v>255</v>
      </c>
    </row>
    <row r="138" spans="1:10" s="1" customFormat="1" ht="15" customHeight="1">
      <c r="A138" s="91">
        <v>20</v>
      </c>
      <c r="B138" s="91">
        <v>18</v>
      </c>
      <c r="C138" s="94" t="s">
        <v>226</v>
      </c>
      <c r="D138" s="15" t="s">
        <v>163</v>
      </c>
      <c r="E138" s="8"/>
      <c r="F138" s="8"/>
    </row>
    <row r="139" spans="1:10" s="1" customFormat="1">
      <c r="A139" s="91"/>
      <c r="B139" s="91"/>
      <c r="C139" s="94"/>
      <c r="D139" s="12" t="s">
        <v>214</v>
      </c>
      <c r="E139" s="8">
        <v>0</v>
      </c>
      <c r="F139" s="8">
        <v>127</v>
      </c>
    </row>
    <row r="140" spans="1:10" s="1" customFormat="1">
      <c r="A140" s="91"/>
      <c r="B140" s="91"/>
      <c r="C140" s="94"/>
      <c r="D140" s="15" t="s">
        <v>172</v>
      </c>
      <c r="E140" s="8"/>
      <c r="F140" s="8"/>
    </row>
    <row r="141" spans="1:10" s="1" customFormat="1">
      <c r="A141" s="91"/>
      <c r="B141" s="91"/>
      <c r="C141" s="94"/>
      <c r="D141" s="12" t="s">
        <v>173</v>
      </c>
      <c r="E141" s="8">
        <v>128</v>
      </c>
      <c r="F141" s="8">
        <v>190</v>
      </c>
    </row>
    <row r="142" spans="1:10" s="1" customFormat="1">
      <c r="A142" s="91"/>
      <c r="B142" s="91"/>
      <c r="C142" s="94"/>
      <c r="D142" s="15" t="s">
        <v>174</v>
      </c>
      <c r="E142" s="8"/>
      <c r="F142" s="8"/>
    </row>
    <row r="143" spans="1:10" s="1" customFormat="1">
      <c r="A143" s="91"/>
      <c r="B143" s="91"/>
      <c r="C143" s="94"/>
      <c r="D143" s="12" t="s">
        <v>174</v>
      </c>
      <c r="E143" s="8">
        <v>191</v>
      </c>
      <c r="F143" s="8">
        <v>192</v>
      </c>
    </row>
    <row r="144" spans="1:10" s="1" customFormat="1">
      <c r="A144" s="91"/>
      <c r="B144" s="91"/>
      <c r="C144" s="94"/>
      <c r="D144" s="15" t="s">
        <v>175</v>
      </c>
      <c r="E144" s="8"/>
      <c r="F144" s="8"/>
    </row>
    <row r="145" spans="1:6" s="1" customFormat="1">
      <c r="A145" s="91"/>
      <c r="B145" s="91"/>
      <c r="C145" s="94"/>
      <c r="D145" s="12" t="s">
        <v>176</v>
      </c>
      <c r="E145" s="8">
        <v>193</v>
      </c>
      <c r="F145" s="8">
        <v>255</v>
      </c>
    </row>
    <row r="146" spans="1:6" s="1" customFormat="1">
      <c r="A146" s="91">
        <v>21</v>
      </c>
      <c r="B146" s="91">
        <v>19</v>
      </c>
      <c r="C146" s="94" t="s">
        <v>227</v>
      </c>
      <c r="D146" s="12" t="s">
        <v>151</v>
      </c>
      <c r="E146" s="8">
        <v>0</v>
      </c>
      <c r="F146" s="8">
        <v>127</v>
      </c>
    </row>
    <row r="147" spans="1:6" s="1" customFormat="1">
      <c r="A147" s="91"/>
      <c r="B147" s="91"/>
      <c r="C147" s="94"/>
      <c r="D147" s="12" t="s">
        <v>225</v>
      </c>
      <c r="E147" s="8">
        <v>128</v>
      </c>
      <c r="F147" s="8">
        <v>255</v>
      </c>
    </row>
    <row r="148" spans="1:6" s="1" customFormat="1" ht="15" customHeight="1">
      <c r="A148" s="91">
        <v>22</v>
      </c>
      <c r="B148" s="91">
        <v>20</v>
      </c>
      <c r="C148" s="94" t="s">
        <v>228</v>
      </c>
      <c r="D148" s="15" t="s">
        <v>163</v>
      </c>
      <c r="E148" s="8"/>
      <c r="F148" s="8"/>
    </row>
    <row r="149" spans="1:6" s="1" customFormat="1">
      <c r="A149" s="91"/>
      <c r="B149" s="91"/>
      <c r="C149" s="94"/>
      <c r="D149" s="12" t="s">
        <v>214</v>
      </c>
      <c r="E149" s="8">
        <v>0</v>
      </c>
      <c r="F149" s="8">
        <v>127</v>
      </c>
    </row>
    <row r="150" spans="1:6" s="1" customFormat="1">
      <c r="A150" s="91"/>
      <c r="B150" s="91"/>
      <c r="C150" s="94"/>
      <c r="D150" s="15" t="s">
        <v>172</v>
      </c>
      <c r="E150" s="8"/>
      <c r="F150" s="8"/>
    </row>
    <row r="151" spans="1:6" s="1" customFormat="1">
      <c r="A151" s="91"/>
      <c r="B151" s="91"/>
      <c r="C151" s="94"/>
      <c r="D151" s="12" t="s">
        <v>173</v>
      </c>
      <c r="E151" s="8">
        <v>128</v>
      </c>
      <c r="F151" s="8">
        <v>190</v>
      </c>
    </row>
    <row r="152" spans="1:6" s="1" customFormat="1">
      <c r="A152" s="91"/>
      <c r="B152" s="91"/>
      <c r="C152" s="94"/>
      <c r="D152" s="15" t="s">
        <v>174</v>
      </c>
      <c r="E152" s="8"/>
      <c r="F152" s="8"/>
    </row>
    <row r="153" spans="1:6" s="1" customFormat="1">
      <c r="A153" s="91"/>
      <c r="B153" s="91"/>
      <c r="C153" s="94"/>
      <c r="D153" s="12" t="s">
        <v>174</v>
      </c>
      <c r="E153" s="8">
        <v>191</v>
      </c>
      <c r="F153" s="8">
        <v>192</v>
      </c>
    </row>
    <row r="154" spans="1:6" s="1" customFormat="1">
      <c r="A154" s="91"/>
      <c r="B154" s="91"/>
      <c r="C154" s="94"/>
      <c r="D154" s="15" t="s">
        <v>175</v>
      </c>
      <c r="E154" s="8"/>
      <c r="F154" s="8"/>
    </row>
    <row r="155" spans="1:6" s="1" customFormat="1">
      <c r="A155" s="91"/>
      <c r="B155" s="91"/>
      <c r="C155" s="94"/>
      <c r="D155" s="12" t="s">
        <v>176</v>
      </c>
      <c r="E155" s="8">
        <v>193</v>
      </c>
      <c r="F155" s="8">
        <v>255</v>
      </c>
    </row>
    <row r="156" spans="1:6" s="1" customFormat="1">
      <c r="A156" s="91">
        <v>23</v>
      </c>
      <c r="B156" s="91">
        <v>21</v>
      </c>
      <c r="C156" s="94" t="s">
        <v>229</v>
      </c>
      <c r="D156" s="15" t="s">
        <v>230</v>
      </c>
      <c r="E156" s="8"/>
      <c r="F156" s="8"/>
    </row>
    <row r="157" spans="1:6" s="1" customFormat="1">
      <c r="A157" s="91"/>
      <c r="B157" s="91"/>
      <c r="C157" s="94"/>
      <c r="D157" s="12" t="s">
        <v>159</v>
      </c>
      <c r="E157" s="8">
        <v>0</v>
      </c>
      <c r="F157" s="8">
        <v>255</v>
      </c>
    </row>
    <row r="158" spans="1:6" s="1" customFormat="1">
      <c r="A158" s="14">
        <v>24</v>
      </c>
      <c r="B158" s="14">
        <v>22</v>
      </c>
      <c r="C158" s="12" t="s">
        <v>231</v>
      </c>
      <c r="D158" s="12" t="s">
        <v>232</v>
      </c>
      <c r="E158" s="8">
        <v>0</v>
      </c>
      <c r="F158" s="8">
        <v>255</v>
      </c>
    </row>
    <row r="159" spans="1:6" s="1" customFormat="1">
      <c r="A159" s="14">
        <v>25</v>
      </c>
      <c r="B159" s="14"/>
      <c r="C159" s="12" t="s">
        <v>233</v>
      </c>
      <c r="D159" s="12" t="s">
        <v>232</v>
      </c>
      <c r="E159" s="8">
        <v>0</v>
      </c>
      <c r="F159" s="8">
        <v>255</v>
      </c>
    </row>
    <row r="160" spans="1:6" s="1" customFormat="1">
      <c r="A160" s="14">
        <v>26</v>
      </c>
      <c r="B160" s="14">
        <v>23</v>
      </c>
      <c r="C160" s="12" t="s">
        <v>93</v>
      </c>
      <c r="D160" s="12" t="s">
        <v>232</v>
      </c>
      <c r="E160" s="8">
        <v>0</v>
      </c>
      <c r="F160" s="8">
        <v>255</v>
      </c>
    </row>
    <row r="161" spans="1:6" s="1" customFormat="1">
      <c r="A161" s="14">
        <v>27</v>
      </c>
      <c r="B161" s="14"/>
      <c r="C161" s="12" t="s">
        <v>234</v>
      </c>
      <c r="D161" s="12" t="s">
        <v>232</v>
      </c>
      <c r="E161" s="8">
        <v>0</v>
      </c>
      <c r="F161" s="8">
        <v>255</v>
      </c>
    </row>
    <row r="162" spans="1:6" s="1" customFormat="1" ht="15" customHeight="1">
      <c r="A162" s="91">
        <v>28</v>
      </c>
      <c r="B162" s="91">
        <v>24</v>
      </c>
      <c r="C162" s="94" t="s">
        <v>235</v>
      </c>
      <c r="D162" s="15" t="s">
        <v>230</v>
      </c>
      <c r="E162" s="8"/>
      <c r="F162" s="8"/>
    </row>
    <row r="163" spans="1:6" s="1" customFormat="1">
      <c r="A163" s="91"/>
      <c r="B163" s="91"/>
      <c r="C163" s="94"/>
      <c r="D163" s="12" t="s">
        <v>159</v>
      </c>
      <c r="E163" s="8">
        <v>0</v>
      </c>
      <c r="F163" s="8">
        <v>255</v>
      </c>
    </row>
    <row r="164" spans="1:6" s="1" customFormat="1" ht="15" customHeight="1">
      <c r="A164" s="91">
        <v>29</v>
      </c>
      <c r="B164" s="91">
        <v>25</v>
      </c>
      <c r="C164" s="94" t="s">
        <v>236</v>
      </c>
      <c r="D164" s="15" t="s">
        <v>163</v>
      </c>
      <c r="E164" s="8"/>
      <c r="F164" s="8"/>
    </row>
    <row r="165" spans="1:6" s="1" customFormat="1">
      <c r="A165" s="91"/>
      <c r="B165" s="91"/>
      <c r="C165" s="94"/>
      <c r="D165" s="12" t="s">
        <v>214</v>
      </c>
      <c r="E165" s="8">
        <v>0</v>
      </c>
      <c r="F165" s="8">
        <v>127</v>
      </c>
    </row>
    <row r="166" spans="1:6" s="1" customFormat="1">
      <c r="A166" s="91"/>
      <c r="B166" s="91"/>
      <c r="C166" s="94"/>
      <c r="D166" s="15" t="s">
        <v>172</v>
      </c>
      <c r="E166" s="8"/>
      <c r="F166" s="8"/>
    </row>
    <row r="167" spans="1:6" s="1" customFormat="1">
      <c r="A167" s="91"/>
      <c r="B167" s="91"/>
      <c r="C167" s="94"/>
      <c r="D167" s="12" t="s">
        <v>173</v>
      </c>
      <c r="E167" s="8">
        <v>128</v>
      </c>
      <c r="F167" s="8">
        <v>190</v>
      </c>
    </row>
    <row r="168" spans="1:6" s="1" customFormat="1">
      <c r="A168" s="91"/>
      <c r="B168" s="91"/>
      <c r="C168" s="94"/>
      <c r="D168" s="15" t="s">
        <v>174</v>
      </c>
      <c r="E168" s="8"/>
      <c r="F168" s="8"/>
    </row>
    <row r="169" spans="1:6" s="1" customFormat="1">
      <c r="A169" s="91"/>
      <c r="B169" s="91"/>
      <c r="C169" s="94"/>
      <c r="D169" s="12" t="s">
        <v>174</v>
      </c>
      <c r="E169" s="8">
        <v>191</v>
      </c>
      <c r="F169" s="8">
        <v>192</v>
      </c>
    </row>
    <row r="170" spans="1:6" s="1" customFormat="1">
      <c r="A170" s="91"/>
      <c r="B170" s="91"/>
      <c r="C170" s="94"/>
      <c r="D170" s="15" t="s">
        <v>175</v>
      </c>
      <c r="E170" s="8"/>
      <c r="F170" s="8"/>
    </row>
    <row r="171" spans="1:6" s="1" customFormat="1">
      <c r="A171" s="91"/>
      <c r="B171" s="91"/>
      <c r="C171" s="94"/>
      <c r="D171" s="12" t="s">
        <v>176</v>
      </c>
      <c r="E171" s="8">
        <v>193</v>
      </c>
      <c r="F171" s="8">
        <v>255</v>
      </c>
    </row>
    <row r="172" spans="1:6" s="1" customFormat="1">
      <c r="A172" s="91">
        <v>30</v>
      </c>
      <c r="B172" s="91">
        <v>26</v>
      </c>
      <c r="C172" s="94" t="s">
        <v>237</v>
      </c>
      <c r="D172" s="12" t="s">
        <v>238</v>
      </c>
      <c r="E172" s="16">
        <v>0</v>
      </c>
      <c r="F172" s="16">
        <f t="shared" ref="F172:F235" si="14">E172+1</f>
        <v>1</v>
      </c>
    </row>
    <row r="173" spans="1:6" s="1" customFormat="1">
      <c r="A173" s="91"/>
      <c r="B173" s="91"/>
      <c r="C173" s="94"/>
      <c r="D173" s="12" t="s">
        <v>239</v>
      </c>
      <c r="E173" s="16">
        <f t="shared" ref="E173:E219" si="15">F172+1</f>
        <v>2</v>
      </c>
      <c r="F173" s="16">
        <f t="shared" si="14"/>
        <v>3</v>
      </c>
    </row>
    <row r="174" spans="1:6" s="1" customFormat="1">
      <c r="A174" s="91"/>
      <c r="B174" s="91"/>
      <c r="C174" s="94"/>
      <c r="D174" s="12" t="s">
        <v>240</v>
      </c>
      <c r="E174" s="16">
        <f t="shared" si="15"/>
        <v>4</v>
      </c>
      <c r="F174" s="16">
        <f t="shared" si="14"/>
        <v>5</v>
      </c>
    </row>
    <row r="175" spans="1:6" s="1" customFormat="1">
      <c r="A175" s="91"/>
      <c r="B175" s="91"/>
      <c r="C175" s="94"/>
      <c r="D175" s="12" t="s">
        <v>241</v>
      </c>
      <c r="E175" s="16">
        <f t="shared" si="15"/>
        <v>6</v>
      </c>
      <c r="F175" s="16">
        <f t="shared" si="14"/>
        <v>7</v>
      </c>
    </row>
    <row r="176" spans="1:6" s="1" customFormat="1">
      <c r="A176" s="91"/>
      <c r="B176" s="91"/>
      <c r="C176" s="94"/>
      <c r="D176" s="12" t="s">
        <v>242</v>
      </c>
      <c r="E176" s="16">
        <f t="shared" si="15"/>
        <v>8</v>
      </c>
      <c r="F176" s="16">
        <f t="shared" si="14"/>
        <v>9</v>
      </c>
    </row>
    <row r="177" spans="1:6" s="1" customFormat="1">
      <c r="A177" s="91"/>
      <c r="B177" s="91"/>
      <c r="C177" s="94"/>
      <c r="D177" s="12" t="s">
        <v>243</v>
      </c>
      <c r="E177" s="16">
        <f t="shared" si="15"/>
        <v>10</v>
      </c>
      <c r="F177" s="16">
        <f t="shared" si="14"/>
        <v>11</v>
      </c>
    </row>
    <row r="178" spans="1:6" s="1" customFormat="1">
      <c r="A178" s="91"/>
      <c r="B178" s="91"/>
      <c r="C178" s="94"/>
      <c r="D178" s="12" t="s">
        <v>244</v>
      </c>
      <c r="E178" s="16">
        <f t="shared" si="15"/>
        <v>12</v>
      </c>
      <c r="F178" s="16">
        <f t="shared" si="14"/>
        <v>13</v>
      </c>
    </row>
    <row r="179" spans="1:6" s="1" customFormat="1">
      <c r="A179" s="91"/>
      <c r="B179" s="91"/>
      <c r="C179" s="94"/>
      <c r="D179" s="12" t="s">
        <v>245</v>
      </c>
      <c r="E179" s="16">
        <f t="shared" si="15"/>
        <v>14</v>
      </c>
      <c r="F179" s="16">
        <f t="shared" si="14"/>
        <v>15</v>
      </c>
    </row>
    <row r="180" spans="1:6" s="1" customFormat="1">
      <c r="A180" s="91"/>
      <c r="B180" s="91"/>
      <c r="C180" s="94"/>
      <c r="D180" s="12" t="s">
        <v>246</v>
      </c>
      <c r="E180" s="16">
        <f t="shared" si="15"/>
        <v>16</v>
      </c>
      <c r="F180" s="16">
        <f t="shared" si="14"/>
        <v>17</v>
      </c>
    </row>
    <row r="181" spans="1:6" s="1" customFormat="1">
      <c r="A181" s="91"/>
      <c r="B181" s="91"/>
      <c r="C181" s="94"/>
      <c r="D181" s="12" t="s">
        <v>247</v>
      </c>
      <c r="E181" s="16">
        <f t="shared" si="15"/>
        <v>18</v>
      </c>
      <c r="F181" s="16">
        <f t="shared" si="14"/>
        <v>19</v>
      </c>
    </row>
    <row r="182" spans="1:6" s="1" customFormat="1">
      <c r="A182" s="91"/>
      <c r="B182" s="91"/>
      <c r="C182" s="94"/>
      <c r="D182" s="12" t="s">
        <v>248</v>
      </c>
      <c r="E182" s="16">
        <f t="shared" si="15"/>
        <v>20</v>
      </c>
      <c r="F182" s="16">
        <f t="shared" si="14"/>
        <v>21</v>
      </c>
    </row>
    <row r="183" spans="1:6" s="1" customFormat="1">
      <c r="A183" s="91"/>
      <c r="B183" s="91"/>
      <c r="C183" s="94"/>
      <c r="D183" s="12" t="s">
        <v>249</v>
      </c>
      <c r="E183" s="16">
        <f t="shared" si="15"/>
        <v>22</v>
      </c>
      <c r="F183" s="16">
        <f t="shared" si="14"/>
        <v>23</v>
      </c>
    </row>
    <row r="184" spans="1:6" s="1" customFormat="1">
      <c r="A184" s="91"/>
      <c r="B184" s="91"/>
      <c r="C184" s="94"/>
      <c r="D184" s="12" t="s">
        <v>250</v>
      </c>
      <c r="E184" s="16">
        <f t="shared" si="15"/>
        <v>24</v>
      </c>
      <c r="F184" s="16">
        <f t="shared" si="14"/>
        <v>25</v>
      </c>
    </row>
    <row r="185" spans="1:6" s="1" customFormat="1">
      <c r="A185" s="91"/>
      <c r="B185" s="91"/>
      <c r="C185" s="94"/>
      <c r="D185" s="12" t="s">
        <v>251</v>
      </c>
      <c r="E185" s="16">
        <f t="shared" si="15"/>
        <v>26</v>
      </c>
      <c r="F185" s="16">
        <f t="shared" si="14"/>
        <v>27</v>
      </c>
    </row>
    <row r="186" spans="1:6" s="1" customFormat="1">
      <c r="A186" s="91"/>
      <c r="B186" s="91"/>
      <c r="C186" s="94"/>
      <c r="D186" s="12" t="s">
        <v>252</v>
      </c>
      <c r="E186" s="16">
        <f t="shared" si="15"/>
        <v>28</v>
      </c>
      <c r="F186" s="16">
        <f t="shared" si="14"/>
        <v>29</v>
      </c>
    </row>
    <row r="187" spans="1:6" s="1" customFormat="1">
      <c r="A187" s="91"/>
      <c r="B187" s="91"/>
      <c r="C187" s="94"/>
      <c r="D187" s="12" t="s">
        <v>253</v>
      </c>
      <c r="E187" s="16">
        <f t="shared" si="15"/>
        <v>30</v>
      </c>
      <c r="F187" s="16">
        <f t="shared" si="14"/>
        <v>31</v>
      </c>
    </row>
    <row r="188" spans="1:6" s="1" customFormat="1">
      <c r="A188" s="91"/>
      <c r="B188" s="91"/>
      <c r="C188" s="94"/>
      <c r="D188" s="12" t="s">
        <v>254</v>
      </c>
      <c r="E188" s="16">
        <f t="shared" si="15"/>
        <v>32</v>
      </c>
      <c r="F188" s="16">
        <f t="shared" si="14"/>
        <v>33</v>
      </c>
    </row>
    <row r="189" spans="1:6" s="1" customFormat="1">
      <c r="A189" s="91"/>
      <c r="B189" s="91"/>
      <c r="C189" s="94"/>
      <c r="D189" s="12" t="s">
        <v>255</v>
      </c>
      <c r="E189" s="16">
        <f t="shared" si="15"/>
        <v>34</v>
      </c>
      <c r="F189" s="16">
        <f t="shared" si="14"/>
        <v>35</v>
      </c>
    </row>
    <row r="190" spans="1:6" s="1" customFormat="1">
      <c r="A190" s="91"/>
      <c r="B190" s="91"/>
      <c r="C190" s="94"/>
      <c r="D190" s="12" t="s">
        <v>256</v>
      </c>
      <c r="E190" s="16">
        <f t="shared" si="15"/>
        <v>36</v>
      </c>
      <c r="F190" s="16">
        <f t="shared" si="14"/>
        <v>37</v>
      </c>
    </row>
    <row r="191" spans="1:6" s="1" customFormat="1">
      <c r="A191" s="91"/>
      <c r="B191" s="91"/>
      <c r="C191" s="94"/>
      <c r="D191" s="12" t="s">
        <v>257</v>
      </c>
      <c r="E191" s="16">
        <f t="shared" si="15"/>
        <v>38</v>
      </c>
      <c r="F191" s="16">
        <f t="shared" si="14"/>
        <v>39</v>
      </c>
    </row>
    <row r="192" spans="1:6" s="1" customFormat="1">
      <c r="A192" s="91"/>
      <c r="B192" s="91"/>
      <c r="C192" s="94"/>
      <c r="D192" s="12" t="s">
        <v>258</v>
      </c>
      <c r="E192" s="16">
        <f t="shared" si="15"/>
        <v>40</v>
      </c>
      <c r="F192" s="16">
        <f t="shared" si="14"/>
        <v>41</v>
      </c>
    </row>
    <row r="193" spans="1:6" s="1" customFormat="1">
      <c r="A193" s="91"/>
      <c r="B193" s="91"/>
      <c r="C193" s="94"/>
      <c r="D193" s="12" t="s">
        <v>259</v>
      </c>
      <c r="E193" s="16">
        <f t="shared" si="15"/>
        <v>42</v>
      </c>
      <c r="F193" s="16">
        <f t="shared" si="14"/>
        <v>43</v>
      </c>
    </row>
    <row r="194" spans="1:6" s="1" customFormat="1">
      <c r="A194" s="91"/>
      <c r="B194" s="91"/>
      <c r="C194" s="94"/>
      <c r="D194" s="12" t="s">
        <v>260</v>
      </c>
      <c r="E194" s="16">
        <f t="shared" si="15"/>
        <v>44</v>
      </c>
      <c r="F194" s="16">
        <f t="shared" si="14"/>
        <v>45</v>
      </c>
    </row>
    <row r="195" spans="1:6" s="1" customFormat="1">
      <c r="A195" s="91"/>
      <c r="B195" s="91"/>
      <c r="C195" s="94"/>
      <c r="D195" s="12" t="s">
        <v>261</v>
      </c>
      <c r="E195" s="16">
        <f t="shared" si="15"/>
        <v>46</v>
      </c>
      <c r="F195" s="16">
        <f t="shared" si="14"/>
        <v>47</v>
      </c>
    </row>
    <row r="196" spans="1:6" s="1" customFormat="1">
      <c r="A196" s="91"/>
      <c r="B196" s="91"/>
      <c r="C196" s="94"/>
      <c r="D196" s="12" t="s">
        <v>262</v>
      </c>
      <c r="E196" s="16">
        <f t="shared" si="15"/>
        <v>48</v>
      </c>
      <c r="F196" s="16">
        <f t="shared" si="14"/>
        <v>49</v>
      </c>
    </row>
    <row r="197" spans="1:6" s="2" customFormat="1">
      <c r="A197" s="91"/>
      <c r="B197" s="91"/>
      <c r="C197" s="94"/>
      <c r="D197" s="12" t="s">
        <v>263</v>
      </c>
      <c r="E197" s="16">
        <f t="shared" si="15"/>
        <v>50</v>
      </c>
      <c r="F197" s="16">
        <f t="shared" si="14"/>
        <v>51</v>
      </c>
    </row>
    <row r="198" spans="1:6" s="2" customFormat="1">
      <c r="A198" s="91"/>
      <c r="B198" s="91"/>
      <c r="C198" s="94"/>
      <c r="D198" s="12" t="s">
        <v>264</v>
      </c>
      <c r="E198" s="16">
        <f t="shared" si="15"/>
        <v>52</v>
      </c>
      <c r="F198" s="16">
        <f t="shared" si="14"/>
        <v>53</v>
      </c>
    </row>
    <row r="199" spans="1:6" s="2" customFormat="1">
      <c r="A199" s="91"/>
      <c r="B199" s="91"/>
      <c r="C199" s="94"/>
      <c r="D199" s="12" t="s">
        <v>265</v>
      </c>
      <c r="E199" s="16">
        <f t="shared" si="15"/>
        <v>54</v>
      </c>
      <c r="F199" s="16">
        <f t="shared" si="14"/>
        <v>55</v>
      </c>
    </row>
    <row r="200" spans="1:6" s="2" customFormat="1">
      <c r="A200" s="91"/>
      <c r="B200" s="91"/>
      <c r="C200" s="94"/>
      <c r="D200" s="12" t="s">
        <v>266</v>
      </c>
      <c r="E200" s="16">
        <f t="shared" si="15"/>
        <v>56</v>
      </c>
      <c r="F200" s="16">
        <f t="shared" si="14"/>
        <v>57</v>
      </c>
    </row>
    <row r="201" spans="1:6" s="2" customFormat="1">
      <c r="A201" s="91"/>
      <c r="B201" s="91"/>
      <c r="C201" s="94"/>
      <c r="D201" s="12" t="s">
        <v>267</v>
      </c>
      <c r="E201" s="16">
        <f t="shared" si="15"/>
        <v>58</v>
      </c>
      <c r="F201" s="16">
        <f t="shared" si="14"/>
        <v>59</v>
      </c>
    </row>
    <row r="202" spans="1:6" s="1" customFormat="1">
      <c r="A202" s="91"/>
      <c r="B202" s="91"/>
      <c r="C202" s="94"/>
      <c r="D202" s="12" t="s">
        <v>268</v>
      </c>
      <c r="E202" s="16">
        <f t="shared" si="15"/>
        <v>60</v>
      </c>
      <c r="F202" s="16">
        <f t="shared" si="14"/>
        <v>61</v>
      </c>
    </row>
    <row r="203" spans="1:6" s="1" customFormat="1">
      <c r="A203" s="91"/>
      <c r="B203" s="91"/>
      <c r="C203" s="94"/>
      <c r="D203" s="12" t="s">
        <v>268</v>
      </c>
      <c r="E203" s="16">
        <f t="shared" si="15"/>
        <v>62</v>
      </c>
      <c r="F203" s="16">
        <f t="shared" si="14"/>
        <v>63</v>
      </c>
    </row>
    <row r="204" spans="1:6" s="1" customFormat="1">
      <c r="A204" s="91"/>
      <c r="B204" s="91"/>
      <c r="C204" s="94"/>
      <c r="D204" s="12" t="s">
        <v>269</v>
      </c>
      <c r="E204" s="16">
        <f t="shared" si="15"/>
        <v>64</v>
      </c>
      <c r="F204" s="16">
        <f t="shared" si="14"/>
        <v>65</v>
      </c>
    </row>
    <row r="205" spans="1:6" s="1" customFormat="1">
      <c r="A205" s="91"/>
      <c r="B205" s="91"/>
      <c r="C205" s="94"/>
      <c r="D205" s="12" t="s">
        <v>270</v>
      </c>
      <c r="E205" s="16">
        <f t="shared" si="15"/>
        <v>66</v>
      </c>
      <c r="F205" s="16">
        <f t="shared" si="14"/>
        <v>67</v>
      </c>
    </row>
    <row r="206" spans="1:6" s="1" customFormat="1">
      <c r="A206" s="91"/>
      <c r="B206" s="91"/>
      <c r="C206" s="94"/>
      <c r="D206" s="12" t="s">
        <v>271</v>
      </c>
      <c r="E206" s="16">
        <f t="shared" si="15"/>
        <v>68</v>
      </c>
      <c r="F206" s="16">
        <f t="shared" si="14"/>
        <v>69</v>
      </c>
    </row>
    <row r="207" spans="1:6" s="1" customFormat="1">
      <c r="A207" s="91"/>
      <c r="B207" s="91"/>
      <c r="C207" s="94"/>
      <c r="D207" s="12" t="s">
        <v>272</v>
      </c>
      <c r="E207" s="16">
        <f t="shared" si="15"/>
        <v>70</v>
      </c>
      <c r="F207" s="16">
        <f t="shared" si="14"/>
        <v>71</v>
      </c>
    </row>
    <row r="208" spans="1:6" s="1" customFormat="1">
      <c r="A208" s="91"/>
      <c r="B208" s="91"/>
      <c r="C208" s="94"/>
      <c r="D208" s="12" t="s">
        <v>273</v>
      </c>
      <c r="E208" s="16">
        <f t="shared" si="15"/>
        <v>72</v>
      </c>
      <c r="F208" s="16">
        <f t="shared" si="14"/>
        <v>73</v>
      </c>
    </row>
    <row r="209" spans="1:6" s="1" customFormat="1">
      <c r="A209" s="91"/>
      <c r="B209" s="91"/>
      <c r="C209" s="94"/>
      <c r="D209" s="12" t="s">
        <v>274</v>
      </c>
      <c r="E209" s="16">
        <f t="shared" si="15"/>
        <v>74</v>
      </c>
      <c r="F209" s="16">
        <f t="shared" si="14"/>
        <v>75</v>
      </c>
    </row>
    <row r="210" spans="1:6" s="1" customFormat="1">
      <c r="A210" s="91"/>
      <c r="B210" s="91"/>
      <c r="C210" s="94"/>
      <c r="D210" s="12" t="s">
        <v>275</v>
      </c>
      <c r="E210" s="16">
        <f t="shared" si="15"/>
        <v>76</v>
      </c>
      <c r="F210" s="16">
        <f t="shared" si="14"/>
        <v>77</v>
      </c>
    </row>
    <row r="211" spans="1:6" s="1" customFormat="1">
      <c r="A211" s="91"/>
      <c r="B211" s="91"/>
      <c r="C211" s="94"/>
      <c r="D211" s="12" t="s">
        <v>276</v>
      </c>
      <c r="E211" s="16">
        <f t="shared" si="15"/>
        <v>78</v>
      </c>
      <c r="F211" s="16">
        <f t="shared" si="14"/>
        <v>79</v>
      </c>
    </row>
    <row r="212" spans="1:6" s="1" customFormat="1">
      <c r="A212" s="91"/>
      <c r="B212" s="91"/>
      <c r="C212" s="94"/>
      <c r="D212" s="12" t="s">
        <v>277</v>
      </c>
      <c r="E212" s="16">
        <f t="shared" si="15"/>
        <v>80</v>
      </c>
      <c r="F212" s="16">
        <f t="shared" si="14"/>
        <v>81</v>
      </c>
    </row>
    <row r="213" spans="1:6" s="1" customFormat="1">
      <c r="A213" s="91"/>
      <c r="B213" s="91"/>
      <c r="C213" s="94"/>
      <c r="D213" s="12" t="s">
        <v>278</v>
      </c>
      <c r="E213" s="16">
        <f t="shared" si="15"/>
        <v>82</v>
      </c>
      <c r="F213" s="16">
        <f t="shared" si="14"/>
        <v>83</v>
      </c>
    </row>
    <row r="214" spans="1:6" s="1" customFormat="1">
      <c r="A214" s="91"/>
      <c r="B214" s="91"/>
      <c r="C214" s="94"/>
      <c r="D214" s="12" t="s">
        <v>279</v>
      </c>
      <c r="E214" s="16">
        <f t="shared" si="15"/>
        <v>84</v>
      </c>
      <c r="F214" s="16">
        <f t="shared" si="14"/>
        <v>85</v>
      </c>
    </row>
    <row r="215" spans="1:6" s="1" customFormat="1">
      <c r="A215" s="91"/>
      <c r="B215" s="91"/>
      <c r="C215" s="94"/>
      <c r="D215" s="12" t="s">
        <v>280</v>
      </c>
      <c r="E215" s="16">
        <f t="shared" si="15"/>
        <v>86</v>
      </c>
      <c r="F215" s="16">
        <f t="shared" si="14"/>
        <v>87</v>
      </c>
    </row>
    <row r="216" spans="1:6" s="1" customFormat="1">
      <c r="A216" s="91"/>
      <c r="B216" s="91"/>
      <c r="C216" s="94"/>
      <c r="D216" s="12" t="s">
        <v>281</v>
      </c>
      <c r="E216" s="16">
        <f t="shared" si="15"/>
        <v>88</v>
      </c>
      <c r="F216" s="16">
        <f t="shared" si="14"/>
        <v>89</v>
      </c>
    </row>
    <row r="217" spans="1:6" s="1" customFormat="1">
      <c r="A217" s="91"/>
      <c r="B217" s="91"/>
      <c r="C217" s="94"/>
      <c r="D217" s="12" t="s">
        <v>282</v>
      </c>
      <c r="E217" s="16">
        <f t="shared" si="15"/>
        <v>90</v>
      </c>
      <c r="F217" s="16">
        <f t="shared" si="14"/>
        <v>91</v>
      </c>
    </row>
    <row r="218" spans="1:6" s="1" customFormat="1">
      <c r="A218" s="91"/>
      <c r="B218" s="91"/>
      <c r="C218" s="94"/>
      <c r="D218" s="12" t="s">
        <v>283</v>
      </c>
      <c r="E218" s="16">
        <f t="shared" si="15"/>
        <v>92</v>
      </c>
      <c r="F218" s="16">
        <f t="shared" si="14"/>
        <v>93</v>
      </c>
    </row>
    <row r="219" spans="1:6" s="1" customFormat="1">
      <c r="A219" s="91"/>
      <c r="B219" s="91"/>
      <c r="C219" s="94"/>
      <c r="D219" s="12" t="s">
        <v>284</v>
      </c>
      <c r="E219" s="16">
        <f t="shared" si="15"/>
        <v>94</v>
      </c>
      <c r="F219" s="16">
        <f t="shared" si="14"/>
        <v>95</v>
      </c>
    </row>
    <row r="220" spans="1:6" s="1" customFormat="1">
      <c r="A220" s="91"/>
      <c r="B220" s="91"/>
      <c r="C220" s="94"/>
      <c r="D220" s="12" t="s">
        <v>285</v>
      </c>
      <c r="E220" s="16">
        <v>96</v>
      </c>
      <c r="F220" s="16">
        <f t="shared" si="14"/>
        <v>97</v>
      </c>
    </row>
    <row r="221" spans="1:6" s="1" customFormat="1">
      <c r="A221" s="91"/>
      <c r="B221" s="91"/>
      <c r="C221" s="94"/>
      <c r="D221" s="12" t="s">
        <v>286</v>
      </c>
      <c r="E221" s="16">
        <f t="shared" ref="E221:E243" si="16">F220+1</f>
        <v>98</v>
      </c>
      <c r="F221" s="16">
        <f t="shared" si="14"/>
        <v>99</v>
      </c>
    </row>
    <row r="222" spans="1:6" s="1" customFormat="1">
      <c r="A222" s="91"/>
      <c r="B222" s="91"/>
      <c r="C222" s="94"/>
      <c r="D222" s="12" t="s">
        <v>287</v>
      </c>
      <c r="E222" s="16">
        <f t="shared" si="16"/>
        <v>100</v>
      </c>
      <c r="F222" s="16">
        <f t="shared" si="14"/>
        <v>101</v>
      </c>
    </row>
    <row r="223" spans="1:6" s="1" customFormat="1">
      <c r="A223" s="91"/>
      <c r="B223" s="91"/>
      <c r="C223" s="94"/>
      <c r="D223" s="12" t="s">
        <v>288</v>
      </c>
      <c r="E223" s="16">
        <f t="shared" si="16"/>
        <v>102</v>
      </c>
      <c r="F223" s="16">
        <f t="shared" si="14"/>
        <v>103</v>
      </c>
    </row>
    <row r="224" spans="1:6" s="1" customFormat="1">
      <c r="A224" s="91"/>
      <c r="B224" s="91"/>
      <c r="C224" s="94"/>
      <c r="D224" s="12" t="s">
        <v>289</v>
      </c>
      <c r="E224" s="16">
        <f t="shared" si="16"/>
        <v>104</v>
      </c>
      <c r="F224" s="16">
        <f t="shared" si="14"/>
        <v>105</v>
      </c>
    </row>
    <row r="225" spans="1:6" s="1" customFormat="1">
      <c r="A225" s="91"/>
      <c r="B225" s="91"/>
      <c r="C225" s="94"/>
      <c r="D225" s="12" t="s">
        <v>290</v>
      </c>
      <c r="E225" s="16">
        <f t="shared" si="16"/>
        <v>106</v>
      </c>
      <c r="F225" s="16">
        <f t="shared" si="14"/>
        <v>107</v>
      </c>
    </row>
    <row r="226" spans="1:6" s="1" customFormat="1">
      <c r="A226" s="91"/>
      <c r="B226" s="91"/>
      <c r="C226" s="94"/>
      <c r="D226" s="12" t="s">
        <v>291</v>
      </c>
      <c r="E226" s="16">
        <f t="shared" si="16"/>
        <v>108</v>
      </c>
      <c r="F226" s="16">
        <f t="shared" si="14"/>
        <v>109</v>
      </c>
    </row>
    <row r="227" spans="1:6" s="1" customFormat="1">
      <c r="A227" s="91"/>
      <c r="B227" s="91"/>
      <c r="C227" s="94"/>
      <c r="D227" s="12" t="s">
        <v>292</v>
      </c>
      <c r="E227" s="16">
        <f t="shared" si="16"/>
        <v>110</v>
      </c>
      <c r="F227" s="16">
        <f t="shared" si="14"/>
        <v>111</v>
      </c>
    </row>
    <row r="228" spans="1:6" s="1" customFormat="1">
      <c r="A228" s="91"/>
      <c r="B228" s="91"/>
      <c r="C228" s="94"/>
      <c r="D228" s="12" t="s">
        <v>293</v>
      </c>
      <c r="E228" s="16">
        <f t="shared" si="16"/>
        <v>112</v>
      </c>
      <c r="F228" s="16">
        <f t="shared" si="14"/>
        <v>113</v>
      </c>
    </row>
    <row r="229" spans="1:6" s="1" customFormat="1">
      <c r="A229" s="91"/>
      <c r="B229" s="91"/>
      <c r="C229" s="94"/>
      <c r="D229" s="12" t="s">
        <v>294</v>
      </c>
      <c r="E229" s="16">
        <f t="shared" si="16"/>
        <v>114</v>
      </c>
      <c r="F229" s="16">
        <f t="shared" si="14"/>
        <v>115</v>
      </c>
    </row>
    <row r="230" spans="1:6" s="1" customFormat="1">
      <c r="A230" s="91"/>
      <c r="B230" s="91"/>
      <c r="C230" s="94"/>
      <c r="D230" s="12" t="s">
        <v>295</v>
      </c>
      <c r="E230" s="16">
        <f t="shared" si="16"/>
        <v>116</v>
      </c>
      <c r="F230" s="16">
        <f t="shared" si="14"/>
        <v>117</v>
      </c>
    </row>
    <row r="231" spans="1:6" s="1" customFormat="1">
      <c r="A231" s="91"/>
      <c r="B231" s="91"/>
      <c r="C231" s="94"/>
      <c r="D231" s="12" t="s">
        <v>296</v>
      </c>
      <c r="E231" s="16">
        <f t="shared" si="16"/>
        <v>118</v>
      </c>
      <c r="F231" s="16">
        <f t="shared" si="14"/>
        <v>119</v>
      </c>
    </row>
    <row r="232" spans="1:6" s="1" customFormat="1">
      <c r="A232" s="91"/>
      <c r="B232" s="91"/>
      <c r="C232" s="94"/>
      <c r="D232" s="12" t="s">
        <v>297</v>
      </c>
      <c r="E232" s="16">
        <f t="shared" si="16"/>
        <v>120</v>
      </c>
      <c r="F232" s="16">
        <f t="shared" si="14"/>
        <v>121</v>
      </c>
    </row>
    <row r="233" spans="1:6" s="1" customFormat="1">
      <c r="A233" s="91"/>
      <c r="B233" s="91"/>
      <c r="C233" s="94"/>
      <c r="D233" s="12" t="s">
        <v>298</v>
      </c>
      <c r="E233" s="16">
        <f t="shared" si="16"/>
        <v>122</v>
      </c>
      <c r="F233" s="16">
        <f t="shared" si="14"/>
        <v>123</v>
      </c>
    </row>
    <row r="234" spans="1:6" s="1" customFormat="1">
      <c r="A234" s="91"/>
      <c r="B234" s="91"/>
      <c r="C234" s="94"/>
      <c r="D234" s="12" t="s">
        <v>299</v>
      </c>
      <c r="E234" s="16">
        <f t="shared" si="16"/>
        <v>124</v>
      </c>
      <c r="F234" s="16">
        <f t="shared" si="14"/>
        <v>125</v>
      </c>
    </row>
    <row r="235" spans="1:6" s="1" customFormat="1">
      <c r="A235" s="91"/>
      <c r="B235" s="91"/>
      <c r="C235" s="94"/>
      <c r="D235" s="12" t="s">
        <v>300</v>
      </c>
      <c r="E235" s="16">
        <f t="shared" si="16"/>
        <v>126</v>
      </c>
      <c r="F235" s="16">
        <f t="shared" si="14"/>
        <v>127</v>
      </c>
    </row>
    <row r="236" spans="1:6" s="1" customFormat="1">
      <c r="A236" s="91"/>
      <c r="B236" s="91"/>
      <c r="C236" s="94"/>
      <c r="D236" s="12" t="s">
        <v>301</v>
      </c>
      <c r="E236" s="16">
        <f t="shared" si="16"/>
        <v>128</v>
      </c>
      <c r="F236" s="16">
        <f t="shared" ref="F236:F242" si="17">E236+1</f>
        <v>129</v>
      </c>
    </row>
    <row r="237" spans="1:6" s="1" customFormat="1">
      <c r="A237" s="91"/>
      <c r="B237" s="91"/>
      <c r="C237" s="94"/>
      <c r="D237" s="12" t="s">
        <v>302</v>
      </c>
      <c r="E237" s="16">
        <f t="shared" si="16"/>
        <v>130</v>
      </c>
      <c r="F237" s="16">
        <f t="shared" si="17"/>
        <v>131</v>
      </c>
    </row>
    <row r="238" spans="1:6" s="1" customFormat="1">
      <c r="A238" s="91"/>
      <c r="B238" s="91"/>
      <c r="C238" s="94"/>
      <c r="D238" s="12" t="s">
        <v>303</v>
      </c>
      <c r="E238" s="16">
        <f t="shared" si="16"/>
        <v>132</v>
      </c>
      <c r="F238" s="16">
        <f t="shared" si="17"/>
        <v>133</v>
      </c>
    </row>
    <row r="239" spans="1:6" s="1" customFormat="1">
      <c r="A239" s="91"/>
      <c r="B239" s="91"/>
      <c r="C239" s="94"/>
      <c r="D239" s="12" t="s">
        <v>304</v>
      </c>
      <c r="E239" s="16">
        <f t="shared" si="16"/>
        <v>134</v>
      </c>
      <c r="F239" s="16">
        <f t="shared" si="17"/>
        <v>135</v>
      </c>
    </row>
    <row r="240" spans="1:6" s="1" customFormat="1">
      <c r="A240" s="91"/>
      <c r="B240" s="91"/>
      <c r="C240" s="94"/>
      <c r="D240" s="12" t="s">
        <v>305</v>
      </c>
      <c r="E240" s="16">
        <f t="shared" si="16"/>
        <v>136</v>
      </c>
      <c r="F240" s="16">
        <f t="shared" si="17"/>
        <v>137</v>
      </c>
    </row>
    <row r="241" spans="1:6" s="1" customFormat="1">
      <c r="A241" s="91"/>
      <c r="B241" s="91"/>
      <c r="C241" s="94"/>
      <c r="D241" s="12" t="s">
        <v>306</v>
      </c>
      <c r="E241" s="16">
        <f t="shared" si="16"/>
        <v>138</v>
      </c>
      <c r="F241" s="16">
        <f t="shared" si="17"/>
        <v>139</v>
      </c>
    </row>
    <row r="242" spans="1:6" s="1" customFormat="1">
      <c r="A242" s="91"/>
      <c r="B242" s="91"/>
      <c r="C242" s="94"/>
      <c r="D242" s="12" t="s">
        <v>307</v>
      </c>
      <c r="E242" s="16">
        <f t="shared" si="16"/>
        <v>140</v>
      </c>
      <c r="F242" s="16">
        <f t="shared" si="17"/>
        <v>141</v>
      </c>
    </row>
    <row r="243" spans="1:6" s="1" customFormat="1">
      <c r="A243" s="91"/>
      <c r="B243" s="91"/>
      <c r="C243" s="94"/>
      <c r="D243" s="12" t="s">
        <v>308</v>
      </c>
      <c r="E243" s="16">
        <f t="shared" si="16"/>
        <v>142</v>
      </c>
      <c r="F243" s="16">
        <f t="shared" ref="F243:F250" si="18">E243+1</f>
        <v>143</v>
      </c>
    </row>
    <row r="244" spans="1:6" s="1" customFormat="1">
      <c r="A244" s="91"/>
      <c r="B244" s="91"/>
      <c r="C244" s="94"/>
      <c r="D244" s="12" t="s">
        <v>309</v>
      </c>
      <c r="E244" s="16">
        <f t="shared" ref="E244:E251" si="19">F243+1</f>
        <v>144</v>
      </c>
      <c r="F244" s="16">
        <f t="shared" si="18"/>
        <v>145</v>
      </c>
    </row>
    <row r="245" spans="1:6" s="1" customFormat="1">
      <c r="A245" s="91"/>
      <c r="B245" s="91"/>
      <c r="C245" s="94"/>
      <c r="D245" s="12" t="s">
        <v>310</v>
      </c>
      <c r="E245" s="16">
        <f t="shared" si="19"/>
        <v>146</v>
      </c>
      <c r="F245" s="16">
        <f t="shared" si="18"/>
        <v>147</v>
      </c>
    </row>
    <row r="246" spans="1:6" s="1" customFormat="1">
      <c r="A246" s="91"/>
      <c r="B246" s="91"/>
      <c r="C246" s="94"/>
      <c r="D246" s="12" t="s">
        <v>311</v>
      </c>
      <c r="E246" s="16">
        <f t="shared" si="19"/>
        <v>148</v>
      </c>
      <c r="F246" s="16">
        <f t="shared" si="18"/>
        <v>149</v>
      </c>
    </row>
    <row r="247" spans="1:6" s="1" customFormat="1">
      <c r="A247" s="91"/>
      <c r="B247" s="91"/>
      <c r="C247" s="94"/>
      <c r="D247" s="12" t="s">
        <v>312</v>
      </c>
      <c r="E247" s="16">
        <f t="shared" si="19"/>
        <v>150</v>
      </c>
      <c r="F247" s="16">
        <f t="shared" si="18"/>
        <v>151</v>
      </c>
    </row>
    <row r="248" spans="1:6" s="1" customFormat="1">
      <c r="A248" s="91"/>
      <c r="B248" s="91"/>
      <c r="C248" s="94"/>
      <c r="D248" s="12" t="s">
        <v>313</v>
      </c>
      <c r="E248" s="16">
        <f t="shared" si="19"/>
        <v>152</v>
      </c>
      <c r="F248" s="16">
        <f t="shared" si="18"/>
        <v>153</v>
      </c>
    </row>
    <row r="249" spans="1:6" s="1" customFormat="1">
      <c r="A249" s="91"/>
      <c r="B249" s="91"/>
      <c r="C249" s="94"/>
      <c r="D249" s="12" t="s">
        <v>314</v>
      </c>
      <c r="E249" s="16">
        <f t="shared" si="19"/>
        <v>154</v>
      </c>
      <c r="F249" s="16">
        <f t="shared" si="18"/>
        <v>155</v>
      </c>
    </row>
    <row r="250" spans="1:6" s="1" customFormat="1">
      <c r="A250" s="91"/>
      <c r="B250" s="91"/>
      <c r="C250" s="94"/>
      <c r="D250" s="12" t="s">
        <v>315</v>
      </c>
      <c r="E250" s="16">
        <f t="shared" si="19"/>
        <v>156</v>
      </c>
      <c r="F250" s="16">
        <f t="shared" si="18"/>
        <v>157</v>
      </c>
    </row>
    <row r="251" spans="1:6" s="1" customFormat="1">
      <c r="A251" s="91"/>
      <c r="B251" s="91"/>
      <c r="C251" s="94"/>
      <c r="D251" s="12" t="s">
        <v>268</v>
      </c>
      <c r="E251" s="16">
        <f t="shared" si="19"/>
        <v>158</v>
      </c>
      <c r="F251" s="16">
        <v>253</v>
      </c>
    </row>
    <row r="252" spans="1:6" s="1" customFormat="1">
      <c r="A252" s="91"/>
      <c r="B252" s="91"/>
      <c r="C252" s="94"/>
      <c r="D252" s="12" t="s">
        <v>316</v>
      </c>
      <c r="E252" s="16">
        <v>254</v>
      </c>
      <c r="F252" s="16">
        <v>255</v>
      </c>
    </row>
    <row r="253" spans="1:6">
      <c r="A253" s="5"/>
      <c r="B253" s="5"/>
    </row>
    <row r="254" spans="1:6">
      <c r="A254" s="5"/>
      <c r="B254" s="5"/>
    </row>
    <row r="255" spans="1:6" ht="15.75" customHeight="1">
      <c r="A255" s="22"/>
      <c r="B255" s="22"/>
      <c r="C255" s="22"/>
    </row>
    <row r="256" spans="1:6">
      <c r="A256" s="5"/>
      <c r="B256" s="5"/>
    </row>
    <row r="257" spans="1:6">
      <c r="A257" s="5"/>
      <c r="B257" s="5"/>
    </row>
    <row r="258" spans="1:6">
      <c r="A258" s="5"/>
      <c r="B258" s="5"/>
    </row>
    <row r="259" spans="1:6">
      <c r="A259" s="5"/>
      <c r="B259" s="5"/>
    </row>
    <row r="260" spans="1:6">
      <c r="A260" s="5"/>
      <c r="B260" s="5"/>
    </row>
    <row r="261" spans="1:6">
      <c r="A261" s="5"/>
      <c r="B261" s="5"/>
    </row>
    <row r="262" spans="1:6">
      <c r="A262" s="5"/>
      <c r="B262" s="5"/>
    </row>
    <row r="263" spans="1:6">
      <c r="A263" s="5"/>
      <c r="B263" s="5"/>
    </row>
    <row r="264" spans="1:6">
      <c r="A264" s="5"/>
      <c r="B264" s="5"/>
    </row>
    <row r="265" spans="1:6">
      <c r="A265" s="5"/>
      <c r="B265" s="5"/>
    </row>
    <row r="266" spans="1:6">
      <c r="A266" s="5"/>
      <c r="B266" s="5"/>
    </row>
    <row r="267" spans="1:6">
      <c r="A267" s="5"/>
      <c r="B267" s="5"/>
    </row>
    <row r="268" spans="1:6">
      <c r="A268" s="5"/>
      <c r="B268" s="5"/>
    </row>
    <row r="269" spans="1:6" s="3" customFormat="1">
      <c r="A269" s="5"/>
      <c r="B269" s="5"/>
      <c r="D269" s="4"/>
      <c r="E269" s="5"/>
      <c r="F269" s="5"/>
    </row>
    <row r="270" spans="1:6" s="3" customFormat="1">
      <c r="A270" s="5"/>
      <c r="B270" s="5"/>
      <c r="D270" s="4"/>
      <c r="E270" s="5"/>
      <c r="F270" s="5"/>
    </row>
    <row r="271" spans="1:6" s="3" customFormat="1">
      <c r="A271" s="5"/>
      <c r="B271" s="5"/>
      <c r="D271" s="4"/>
      <c r="E271" s="5"/>
      <c r="F271" s="5"/>
    </row>
    <row r="272" spans="1:6" s="3" customFormat="1">
      <c r="A272" s="5"/>
      <c r="B272" s="5"/>
      <c r="D272" s="4"/>
      <c r="E272" s="5"/>
      <c r="F272" s="5"/>
    </row>
  </sheetData>
  <mergeCells count="51">
    <mergeCell ref="C172:C252"/>
    <mergeCell ref="D2:D3"/>
    <mergeCell ref="E2:E3"/>
    <mergeCell ref="F2:F3"/>
    <mergeCell ref="B172:B252"/>
    <mergeCell ref="C2:C3"/>
    <mergeCell ref="C9:C17"/>
    <mergeCell ref="C23:C38"/>
    <mergeCell ref="C39:C54"/>
    <mergeCell ref="C55:C70"/>
    <mergeCell ref="C71:C95"/>
    <mergeCell ref="C96:C103"/>
    <mergeCell ref="C105:C135"/>
    <mergeCell ref="C136:C137"/>
    <mergeCell ref="C138:C145"/>
    <mergeCell ref="C146:C147"/>
    <mergeCell ref="C148:C155"/>
    <mergeCell ref="C156:C157"/>
    <mergeCell ref="C162:C163"/>
    <mergeCell ref="C164:C171"/>
    <mergeCell ref="A164:A171"/>
    <mergeCell ref="A172:A252"/>
    <mergeCell ref="B9:B17"/>
    <mergeCell ref="B23:B38"/>
    <mergeCell ref="B39:B54"/>
    <mergeCell ref="B55:B70"/>
    <mergeCell ref="B71:B95"/>
    <mergeCell ref="B96:B103"/>
    <mergeCell ref="B105:B135"/>
    <mergeCell ref="B136:B137"/>
    <mergeCell ref="B138:B145"/>
    <mergeCell ref="B146:B147"/>
    <mergeCell ref="B148:B155"/>
    <mergeCell ref="B156:B157"/>
    <mergeCell ref="B162:B163"/>
    <mergeCell ref="B164:B171"/>
    <mergeCell ref="A138:A145"/>
    <mergeCell ref="A146:A147"/>
    <mergeCell ref="A148:A155"/>
    <mergeCell ref="A156:A157"/>
    <mergeCell ref="A162:A163"/>
    <mergeCell ref="A55:A70"/>
    <mergeCell ref="A71:A95"/>
    <mergeCell ref="A96:A103"/>
    <mergeCell ref="A105:A135"/>
    <mergeCell ref="A136:A137"/>
    <mergeCell ref="A1:F1"/>
    <mergeCell ref="A2:B2"/>
    <mergeCell ref="A9:A17"/>
    <mergeCell ref="A23:A38"/>
    <mergeCell ref="A39:A54"/>
  </mergeCells>
  <pageMargins left="0.62992125984252001" right="0.15748031496063" top="0.47244094488188998" bottom="0.47244094488188998" header="0.511811023622047" footer="0.31496062992126"/>
  <pageSetup paperSize="9" orientation="portrait"/>
  <headerFooter alignWithMargins="0">
    <oddFooter>&amp;R&amp;F——&amp;A  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menu</vt:lpstr>
      <vt:lpstr>DMX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aran</cp:lastModifiedBy>
  <cp:lastPrinted>2020-07-03T00:53:00Z</cp:lastPrinted>
  <dcterms:created xsi:type="dcterms:W3CDTF">1996-12-17T01:32:00Z</dcterms:created>
  <dcterms:modified xsi:type="dcterms:W3CDTF">2024-05-08T05:34:40Z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A70612E51E3C45818728C41C7B173921_13</vt:lpwstr>
  </property>
</Properties>
</file>